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brommer-dc02\downloads$\rutger\Downloads\"/>
    </mc:Choice>
  </mc:AlternateContent>
  <xr:revisionPtr revIDLastSave="0" documentId="13_ncr:1_{E6A2ACEA-EE7E-4AAD-BB07-7CE40FEA03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-2027" sheetId="2" r:id="rId1"/>
    <sheet name="Blad1" sheetId="3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tMpCPWXRvdYpw5OeiWsQlmtaQ/12Esy8YkEzxXJIPhQ="/>
    </ext>
  </extLst>
</workbook>
</file>

<file path=xl/calcChain.xml><?xml version="1.0" encoding="utf-8"?>
<calcChain xmlns="http://schemas.openxmlformats.org/spreadsheetml/2006/main">
  <c r="AM42" i="2" l="1"/>
  <c r="AL42" i="2"/>
  <c r="AK42" i="2"/>
  <c r="AJ42" i="2"/>
  <c r="AI42" i="2"/>
  <c r="AF42" i="2"/>
  <c r="AG42" i="2" s="1"/>
  <c r="AE42" i="2"/>
  <c r="AM41" i="2"/>
  <c r="AL41" i="2"/>
  <c r="AK41" i="2"/>
  <c r="AJ41" i="2"/>
  <c r="AI41" i="2"/>
  <c r="AF41" i="2"/>
  <c r="AG41" i="2" s="1"/>
  <c r="AE41" i="2"/>
  <c r="AM40" i="2"/>
  <c r="AL40" i="2"/>
  <c r="AK40" i="2"/>
  <c r="AJ40" i="2"/>
  <c r="AI40" i="2"/>
  <c r="AF40" i="2"/>
  <c r="AG40" i="2" s="1"/>
  <c r="AE40" i="2"/>
  <c r="AM39" i="2"/>
  <c r="AL39" i="2"/>
  <c r="AK39" i="2"/>
  <c r="AJ39" i="2"/>
  <c r="AI39" i="2"/>
  <c r="AM38" i="2"/>
  <c r="AL38" i="2"/>
  <c r="AK38" i="2"/>
  <c r="AJ38" i="2"/>
  <c r="AI38" i="2"/>
  <c r="AF38" i="2"/>
  <c r="AG38" i="2" s="1"/>
  <c r="AE38" i="2"/>
  <c r="AM37" i="2"/>
  <c r="AL37" i="2"/>
  <c r="AK37" i="2"/>
  <c r="AJ37" i="2"/>
  <c r="AI37" i="2"/>
  <c r="AF37" i="2"/>
  <c r="AG37" i="2" s="1"/>
  <c r="AE37" i="2"/>
  <c r="AM36" i="2"/>
  <c r="AL36" i="2"/>
  <c r="AK36" i="2"/>
  <c r="AJ36" i="2"/>
  <c r="AI36" i="2"/>
  <c r="AF36" i="2"/>
  <c r="AG36" i="2" s="1"/>
  <c r="AE36" i="2"/>
  <c r="AM35" i="2"/>
  <c r="AL35" i="2"/>
  <c r="AK35" i="2"/>
  <c r="AJ35" i="2"/>
  <c r="AI35" i="2"/>
  <c r="AF35" i="2"/>
  <c r="AG35" i="2" s="1"/>
  <c r="AE35" i="2"/>
  <c r="AM34" i="2"/>
  <c r="AL34" i="2"/>
  <c r="AK34" i="2"/>
  <c r="AJ34" i="2"/>
  <c r="AI34" i="2"/>
  <c r="AF34" i="2"/>
  <c r="AG34" i="2" s="1"/>
  <c r="AE34" i="2"/>
  <c r="AM33" i="2"/>
  <c r="AL33" i="2"/>
  <c r="AK33" i="2"/>
  <c r="AJ33" i="2"/>
  <c r="AI33" i="2"/>
  <c r="AF33" i="2"/>
  <c r="AG33" i="2" s="1"/>
  <c r="AE33" i="2"/>
  <c r="AM32" i="2"/>
  <c r="AL32" i="2"/>
  <c r="AK32" i="2"/>
  <c r="AJ32" i="2"/>
  <c r="AI32" i="2"/>
  <c r="AF32" i="2"/>
  <c r="AG32" i="2" s="1"/>
  <c r="AE32" i="2"/>
  <c r="AM31" i="2"/>
  <c r="AL31" i="2"/>
  <c r="AK31" i="2"/>
  <c r="AJ31" i="2"/>
  <c r="AI31" i="2"/>
  <c r="AF31" i="2"/>
  <c r="AG31" i="2" s="1"/>
  <c r="AE31" i="2"/>
  <c r="AM30" i="2"/>
  <c r="AL30" i="2"/>
  <c r="AK30" i="2"/>
  <c r="AJ30" i="2"/>
  <c r="AI30" i="2"/>
  <c r="AF30" i="2"/>
  <c r="AG30" i="2" s="1"/>
  <c r="AE30" i="2"/>
  <c r="AM29" i="2"/>
  <c r="AL29" i="2"/>
  <c r="AK29" i="2"/>
  <c r="AJ29" i="2"/>
  <c r="AI29" i="2"/>
  <c r="AF29" i="2"/>
  <c r="AG29" i="2" s="1"/>
  <c r="AE29" i="2"/>
  <c r="AM28" i="2"/>
  <c r="AL28" i="2"/>
  <c r="AK28" i="2"/>
  <c r="AJ28" i="2"/>
  <c r="AI28" i="2"/>
  <c r="AF28" i="2"/>
  <c r="AG28" i="2" s="1"/>
  <c r="AE28" i="2"/>
  <c r="AM27" i="2"/>
  <c r="AL27" i="2"/>
  <c r="AK27" i="2"/>
  <c r="AJ27" i="2"/>
  <c r="AI27" i="2"/>
  <c r="AF27" i="2"/>
  <c r="AG27" i="2" s="1"/>
  <c r="AE27" i="2"/>
  <c r="AM26" i="2"/>
  <c r="AL26" i="2"/>
  <c r="AK26" i="2"/>
  <c r="AJ26" i="2"/>
  <c r="AI26" i="2"/>
  <c r="AF26" i="2"/>
  <c r="AG26" i="2" s="1"/>
  <c r="AE26" i="2"/>
  <c r="AM25" i="2"/>
  <c r="AL25" i="2"/>
  <c r="AK25" i="2"/>
  <c r="AJ25" i="2"/>
  <c r="AI25" i="2"/>
  <c r="AF25" i="2"/>
  <c r="AG25" i="2" s="1"/>
  <c r="AE25" i="2"/>
  <c r="AM24" i="2"/>
  <c r="AL24" i="2"/>
  <c r="AK24" i="2"/>
  <c r="AJ24" i="2"/>
  <c r="AI24" i="2"/>
  <c r="AF24" i="2"/>
  <c r="AG24" i="2" s="1"/>
  <c r="AE24" i="2"/>
  <c r="AM23" i="2"/>
  <c r="AL23" i="2"/>
  <c r="AK23" i="2"/>
  <c r="AJ23" i="2"/>
  <c r="AI23" i="2"/>
  <c r="AF23" i="2"/>
  <c r="AG23" i="2" s="1"/>
  <c r="AE23" i="2"/>
  <c r="AM22" i="2"/>
  <c r="AL22" i="2"/>
  <c r="AK22" i="2"/>
  <c r="AJ22" i="2"/>
  <c r="AI22" i="2"/>
  <c r="AF22" i="2"/>
  <c r="AG22" i="2" s="1"/>
  <c r="AE22" i="2"/>
  <c r="AM21" i="2"/>
  <c r="AL21" i="2"/>
  <c r="AK21" i="2"/>
  <c r="AJ21" i="2"/>
  <c r="AI21" i="2"/>
  <c r="AF21" i="2"/>
  <c r="AG21" i="2" s="1"/>
  <c r="AE21" i="2"/>
  <c r="AM20" i="2"/>
  <c r="AL20" i="2"/>
  <c r="AK20" i="2"/>
  <c r="AJ20" i="2"/>
  <c r="AI20" i="2"/>
  <c r="AF20" i="2"/>
  <c r="AG20" i="2" s="1"/>
  <c r="AE20" i="2"/>
  <c r="AM19" i="2"/>
  <c r="AL19" i="2"/>
  <c r="AK19" i="2"/>
  <c r="AJ19" i="2"/>
  <c r="AI19" i="2"/>
  <c r="AF19" i="2"/>
  <c r="AG19" i="2" s="1"/>
  <c r="AE19" i="2"/>
  <c r="AM18" i="2"/>
  <c r="AL18" i="2"/>
  <c r="AK18" i="2"/>
  <c r="AJ18" i="2"/>
  <c r="AI18" i="2"/>
  <c r="AF18" i="2"/>
  <c r="AG18" i="2" s="1"/>
  <c r="AE18" i="2"/>
  <c r="AM17" i="2"/>
  <c r="AL17" i="2"/>
  <c r="AK17" i="2"/>
  <c r="AJ17" i="2"/>
  <c r="AI17" i="2"/>
  <c r="AF17" i="2"/>
  <c r="AG17" i="2" s="1"/>
  <c r="AE17" i="2"/>
  <c r="AM16" i="2"/>
  <c r="AL16" i="2"/>
  <c r="AK16" i="2"/>
  <c r="AJ16" i="2"/>
  <c r="AI16" i="2"/>
  <c r="AF16" i="2"/>
  <c r="AG16" i="2" s="1"/>
  <c r="AE16" i="2"/>
  <c r="AM15" i="2"/>
  <c r="AL15" i="2"/>
  <c r="AK15" i="2"/>
  <c r="AJ15" i="2"/>
  <c r="AI15" i="2"/>
  <c r="AF15" i="2"/>
  <c r="AG15" i="2" s="1"/>
  <c r="AE15" i="2"/>
  <c r="AM14" i="2"/>
  <c r="AL14" i="2"/>
  <c r="AK14" i="2"/>
  <c r="AJ14" i="2"/>
  <c r="AI14" i="2"/>
  <c r="AF14" i="2"/>
  <c r="AG14" i="2" s="1"/>
  <c r="AE14" i="2"/>
  <c r="AM13" i="2"/>
  <c r="AL13" i="2"/>
  <c r="AK13" i="2"/>
  <c r="AJ13" i="2"/>
  <c r="AI13" i="2"/>
  <c r="AF13" i="2"/>
  <c r="AG13" i="2" s="1"/>
  <c r="AE13" i="2"/>
  <c r="AM12" i="2"/>
  <c r="AL12" i="2"/>
  <c r="AK12" i="2"/>
  <c r="AJ12" i="2"/>
  <c r="AI12" i="2"/>
  <c r="AF12" i="2"/>
  <c r="AG12" i="2" s="1"/>
  <c r="AE12" i="2"/>
  <c r="AM11" i="2"/>
  <c r="AL11" i="2"/>
  <c r="AK11" i="2"/>
  <c r="AJ11" i="2"/>
  <c r="AI11" i="2"/>
  <c r="AF11" i="2"/>
  <c r="AG11" i="2" s="1"/>
  <c r="AE11" i="2"/>
  <c r="AM10" i="2"/>
  <c r="AL10" i="2"/>
  <c r="AK10" i="2"/>
  <c r="AJ10" i="2"/>
  <c r="AI10" i="2"/>
  <c r="AF10" i="2"/>
  <c r="AG10" i="2" s="1"/>
  <c r="AE10" i="2"/>
  <c r="AM9" i="2"/>
  <c r="AL9" i="2"/>
  <c r="AK9" i="2"/>
  <c r="AJ9" i="2"/>
  <c r="AI9" i="2"/>
  <c r="AF9" i="2"/>
  <c r="AG9" i="2" s="1"/>
  <c r="AE9" i="2"/>
  <c r="AM8" i="2"/>
  <c r="AL8" i="2"/>
  <c r="AK8" i="2"/>
  <c r="AJ8" i="2"/>
  <c r="AI8" i="2"/>
  <c r="AF8" i="2"/>
  <c r="AG8" i="2" s="1"/>
  <c r="AE8" i="2"/>
  <c r="AM7" i="2"/>
  <c r="AL7" i="2"/>
  <c r="AK7" i="2"/>
  <c r="AI7" i="2"/>
  <c r="AF7" i="2"/>
  <c r="AG7" i="2" s="1"/>
  <c r="AE7" i="2"/>
</calcChain>
</file>

<file path=xl/sharedStrings.xml><?xml version="1.0" encoding="utf-8"?>
<sst xmlns="http://schemas.openxmlformats.org/spreadsheetml/2006/main" count="409" uniqueCount="173">
  <si>
    <t>Versie
25082024</t>
  </si>
  <si>
    <t>📅 Maandag / Woensdag</t>
  </si>
  <si>
    <t>CONCEPT TRAININGSCHEMA I.V.M SCHOOL EN WERKTIJDEN TRAINERS / SEIZOEN 2026-2027</t>
  </si>
  <si>
    <t>🟦 Veld 1 (Hoofdveld – Kunstgras)</t>
  </si>
  <si>
    <t>JO8</t>
  </si>
  <si>
    <t>Tijd</t>
  </si>
  <si>
    <t>Velddeel</t>
  </si>
  <si>
    <t>Team</t>
  </si>
  <si>
    <t>JO9</t>
  </si>
  <si>
    <t>17.45–19.00</t>
  </si>
  <si>
    <t>Links Voor</t>
  </si>
  <si>
    <t>JO13-2</t>
  </si>
  <si>
    <t>JO10</t>
  </si>
  <si>
    <t>Links Achter</t>
  </si>
  <si>
    <t>JO14-1</t>
  </si>
  <si>
    <t>JO11</t>
  </si>
  <si>
    <t>JO12</t>
  </si>
  <si>
    <t>JO13</t>
  </si>
  <si>
    <t>🟨 Veld 4 (Kunstgras – 6 zones)</t>
  </si>
  <si>
    <t>JO14</t>
  </si>
  <si>
    <t>JO15</t>
  </si>
  <si>
    <t>JO16</t>
  </si>
  <si>
    <t>Voor (1)</t>
  </si>
  <si>
    <t>JO8-3</t>
  </si>
  <si>
    <t>JO19</t>
  </si>
  <si>
    <t>VELD 1 Links</t>
  </si>
  <si>
    <t>Midden (1)</t>
  </si>
  <si>
    <t>JO8-4</t>
  </si>
  <si>
    <t>Achter (1)</t>
  </si>
  <si>
    <t>JO11-4</t>
  </si>
  <si>
    <t>Voor (2)</t>
  </si>
  <si>
    <t>JO12-2</t>
  </si>
  <si>
    <t>Midden (2)</t>
  </si>
  <si>
    <t>VELD 1 Rechts</t>
  </si>
  <si>
    <t>Vrij</t>
  </si>
  <si>
    <t>Achter (2)</t>
  </si>
  <si>
    <t>🟩 Grasveld (6 zones)</t>
  </si>
  <si>
    <t>17.00–19.00</t>
  </si>
  <si>
    <t>Hele veld</t>
  </si>
  <si>
    <t>Keepers</t>
  </si>
  <si>
    <t>GrasTr.veld links</t>
  </si>
  <si>
    <t>JO8-1</t>
  </si>
  <si>
    <t>JO8-2</t>
  </si>
  <si>
    <t>GrasTr.veld rechts</t>
  </si>
  <si>
    <t>JO12-3</t>
  </si>
  <si>
    <t>JO12-4</t>
  </si>
  <si>
    <t>MO12</t>
  </si>
  <si>
    <t>Voor</t>
  </si>
  <si>
    <t>MO15</t>
  </si>
  <si>
    <t>📅 Dinsdag / Donderdag</t>
  </si>
  <si>
    <t>Achter</t>
  </si>
  <si>
    <t xml:space="preserve">VELD 4 </t>
  </si>
  <si>
    <t>JO13-1</t>
  </si>
  <si>
    <t>JO13-3</t>
  </si>
  <si>
    <t>19.00–20.15</t>
  </si>
  <si>
    <t>JO14-2</t>
  </si>
  <si>
    <t>JO15-1</t>
  </si>
  <si>
    <t>20.00–21.15</t>
  </si>
  <si>
    <t>JO19-2</t>
  </si>
  <si>
    <t>JO19-3</t>
  </si>
  <si>
    <t>JO9-1</t>
  </si>
  <si>
    <t>JO9-2</t>
  </si>
  <si>
    <t>JO9-3</t>
  </si>
  <si>
    <t>JO9-4</t>
  </si>
  <si>
    <t>JO10-1</t>
  </si>
  <si>
    <t>JO10-2</t>
  </si>
  <si>
    <t>Midden</t>
  </si>
  <si>
    <t>JO11-1</t>
  </si>
  <si>
    <t>JO11-2</t>
  </si>
  <si>
    <t>JO11-3</t>
  </si>
  <si>
    <t>JO12-1</t>
  </si>
  <si>
    <t>JO10-3</t>
  </si>
  <si>
    <t>JO10-4</t>
  </si>
  <si>
    <t>Voor (1) + Achter (1)</t>
  </si>
  <si>
    <t>JO16-2</t>
  </si>
  <si>
    <t>JO16-1 (verplaatst naar gras i.v.m. plek)</t>
  </si>
  <si>
    <t>MAANDAG</t>
  </si>
  <si>
    <t>Let op: naam team consequent spellen</t>
  </si>
  <si>
    <t>Trainingstijd</t>
  </si>
  <si>
    <r>
      <rPr>
        <b/>
        <sz val="14"/>
        <color rgb="FFE36C09"/>
        <rFont val="Calibri"/>
      </rPr>
      <t xml:space="preserve">Dag → tijd </t>
    </r>
    <r>
      <rPr>
        <b/>
        <sz val="14"/>
        <color rgb="FFE36C09"/>
        <rFont val="Calibri"/>
      </rPr>
      <t>↓</t>
    </r>
  </si>
  <si>
    <t>Trainers</t>
  </si>
  <si>
    <t>Gras</t>
  </si>
  <si>
    <t>Kunstgras</t>
  </si>
  <si>
    <t>Totaal</t>
  </si>
  <si>
    <t>Maandag</t>
  </si>
  <si>
    <t>Dinsdag</t>
  </si>
  <si>
    <t>Woensdag</t>
  </si>
  <si>
    <t>Donderdag</t>
  </si>
  <si>
    <t>Vrijdag</t>
  </si>
  <si>
    <t>16:45 - 17:00</t>
  </si>
  <si>
    <t>Bart de groot</t>
  </si>
  <si>
    <t>17:00 - 17:15</t>
  </si>
  <si>
    <t>20:15 - 21:30</t>
  </si>
  <si>
    <t>Mannen 35+</t>
  </si>
  <si>
    <t>DINSDAG</t>
  </si>
  <si>
    <t>17:15 - 17:30</t>
  </si>
  <si>
    <t>Martin de Kuiper</t>
  </si>
  <si>
    <t>17:30 - 17:45</t>
  </si>
  <si>
    <t>Jo12-3</t>
  </si>
  <si>
    <t>MO12-1</t>
  </si>
  <si>
    <t>Mo11-1</t>
  </si>
  <si>
    <t>MO8-1</t>
  </si>
  <si>
    <t>Jo9-4</t>
  </si>
  <si>
    <t>Nikita Lakerveld / Bente de Bruin</t>
  </si>
  <si>
    <t>17:45 - 18:00</t>
  </si>
  <si>
    <t>Jonas Wessel</t>
  </si>
  <si>
    <t>18:00 - 18:15</t>
  </si>
  <si>
    <t>Che de Jong</t>
  </si>
  <si>
    <t>18:15 - 18:30</t>
  </si>
  <si>
    <t>Dex van Barneveld</t>
  </si>
  <si>
    <t>18:30 - 18:45</t>
  </si>
  <si>
    <t>MO15-1</t>
  </si>
  <si>
    <t>Beer de lange</t>
  </si>
  <si>
    <t>18:45 - 19:00</t>
  </si>
  <si>
    <t>Jack Bos</t>
  </si>
  <si>
    <t>WOENSDAG</t>
  </si>
  <si>
    <t>19:00 - 19:15</t>
  </si>
  <si>
    <t>Vosjes</t>
  </si>
  <si>
    <t>Gregory Scholte</t>
  </si>
  <si>
    <t>19:15 - 19:30</t>
  </si>
  <si>
    <t>Abe Teerds</t>
  </si>
  <si>
    <t>19:30 - 19:45</t>
  </si>
  <si>
    <t>Olivier Kirkskothen</t>
  </si>
  <si>
    <t>19:45 - 20:00</t>
  </si>
  <si>
    <t>Rasim</t>
  </si>
  <si>
    <t>20:00 - 20:15</t>
  </si>
  <si>
    <t>Braydon Dijksteel</t>
  </si>
  <si>
    <t>Bram Kouwenhoven</t>
  </si>
  <si>
    <r>
      <rPr>
        <b/>
        <sz val="14"/>
        <color rgb="FFE36C09"/>
        <rFont val="Calibri"/>
      </rPr>
      <t xml:space="preserve">Tijd </t>
    </r>
    <r>
      <rPr>
        <b/>
        <sz val="14"/>
        <color rgb="FFE36C09"/>
        <rFont val="Calibri"/>
      </rPr>
      <t>↓</t>
    </r>
  </si>
  <si>
    <t>Marieke Onink</t>
  </si>
  <si>
    <t>16:30 - 16:45</t>
  </si>
  <si>
    <t>Jayliny van Berg</t>
  </si>
  <si>
    <t>Tim van Schie</t>
  </si>
  <si>
    <t>Veteranen</t>
  </si>
  <si>
    <t>DONDERDAG</t>
  </si>
  <si>
    <t>Arnold te Beek</t>
  </si>
  <si>
    <t>Jos Swart</t>
  </si>
  <si>
    <t>Jo12-1</t>
  </si>
  <si>
    <t>Nabil Armazagouio</t>
  </si>
  <si>
    <t>Joey van de Berg</t>
  </si>
  <si>
    <t>JO16-1</t>
  </si>
  <si>
    <t>JO17-1</t>
  </si>
  <si>
    <t>JO17-2</t>
  </si>
  <si>
    <t>JO15-2</t>
  </si>
  <si>
    <t>Zaterdag 5</t>
  </si>
  <si>
    <t>Hendrick Sweere</t>
  </si>
  <si>
    <t>VRIJDAG</t>
  </si>
  <si>
    <t>18.00</t>
  </si>
  <si>
    <t>19.00</t>
  </si>
  <si>
    <t>Arjan Sapei</t>
  </si>
  <si>
    <t>20.00</t>
  </si>
  <si>
    <t>Davey Huijmans</t>
  </si>
  <si>
    <t>Shaam Sheoratan</t>
  </si>
  <si>
    <t>JO19-1 ZA</t>
  </si>
  <si>
    <t>Mats Swart</t>
  </si>
  <si>
    <t>Raphael Reding</t>
  </si>
  <si>
    <t>Ron Ploeger</t>
  </si>
  <si>
    <t>Zaterdag selectie</t>
  </si>
  <si>
    <t>zat selectie aanvul</t>
  </si>
  <si>
    <t>Peter de Bruin en Marijn van Vliet</t>
  </si>
  <si>
    <r>
      <rPr>
        <b/>
        <sz val="14"/>
        <color rgb="FFE36C09"/>
        <rFont val="Calibri"/>
      </rPr>
      <t xml:space="preserve">Tijd </t>
    </r>
    <r>
      <rPr>
        <b/>
        <sz val="14"/>
        <color rgb="FFE36C09"/>
        <rFont val="Calibri"/>
      </rPr>
      <t>↓</t>
    </r>
  </si>
  <si>
    <t>15:30 - 15:45</t>
  </si>
  <si>
    <t>15:45 - 16:00</t>
  </si>
  <si>
    <t>16:00 - 16:15</t>
  </si>
  <si>
    <t>16:15 - 16:30</t>
  </si>
  <si>
    <t>MO11-1</t>
  </si>
  <si>
    <t>Zaterdag 7</t>
  </si>
  <si>
    <t>Zaterdag 8</t>
  </si>
  <si>
    <r>
      <rPr>
        <b/>
        <sz val="14"/>
        <color rgb="FFE36C09"/>
        <rFont val="Calibri"/>
      </rPr>
      <t xml:space="preserve">Tijd </t>
    </r>
    <r>
      <rPr>
        <b/>
        <sz val="14"/>
        <color rgb="FFE36C09"/>
        <rFont val="Calibri"/>
      </rPr>
      <t>↓</t>
    </r>
  </si>
  <si>
    <t>Zondag 2</t>
  </si>
  <si>
    <r>
      <rPr>
        <b/>
        <sz val="14"/>
        <color rgb="FFE36C09"/>
        <rFont val="Calibri"/>
      </rPr>
      <t xml:space="preserve">Tijd </t>
    </r>
    <r>
      <rPr>
        <b/>
        <sz val="14"/>
        <color rgb="FFE36C09"/>
        <rFont val="Calibri"/>
      </rPr>
      <t>↓</t>
    </r>
  </si>
  <si>
    <t>Zaterdag 3</t>
  </si>
  <si>
    <t>Zaterdag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</si>
</sst>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scheme val="minor"/>
    </font>
    <font>
      <sz val="10"/>
      <color theme="1"/>
      <name val="Arial"/>
    </font>
    <font>
      <b/>
      <sz val="18"/>
      <color theme="1"/>
      <name val="Calibri"/>
    </font>
    <font>
      <b/>
      <u/>
      <sz val="20"/>
      <color theme="1"/>
      <name val="Calibri"/>
    </font>
    <font>
      <b/>
      <sz val="13"/>
      <color theme="1"/>
      <name val="Calibri"/>
    </font>
    <font>
      <b/>
      <u/>
      <sz val="11"/>
      <color theme="1"/>
      <name val="Calibri"/>
    </font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sz val="11"/>
      <name val="Calibri"/>
    </font>
    <font>
      <sz val="20"/>
      <color rgb="FFFF0000"/>
      <name val="Calibri"/>
    </font>
    <font>
      <sz val="14"/>
      <color theme="1"/>
      <name val="Calibri"/>
    </font>
    <font>
      <b/>
      <sz val="14"/>
      <color rgb="FFE36C09"/>
      <name val="Calibri"/>
    </font>
    <font>
      <b/>
      <sz val="11"/>
      <color rgb="FFFF0000"/>
      <name val="Calibri"/>
    </font>
    <font>
      <b/>
      <sz val="11"/>
      <color rgb="FF7F7F7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85C9E1"/>
        <bgColor rgb="FF85C9E1"/>
      </patternFill>
    </fill>
    <fill>
      <patternFill patternType="solid">
        <fgColor rgb="FFFFFF99"/>
        <bgColor rgb="FFFFFF99"/>
      </patternFill>
    </fill>
    <fill>
      <patternFill patternType="solid">
        <fgColor rgb="FFF2F2F2"/>
        <bgColor rgb="FFF2F2F2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E5DFEC"/>
        <bgColor rgb="FFE5DFEC"/>
      </patternFill>
    </fill>
    <fill>
      <patternFill patternType="solid">
        <fgColor rgb="FFD9D9D9"/>
        <bgColor rgb="FFD9D9D9"/>
      </patternFill>
    </fill>
  </fills>
  <borders count="5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/>
      <top/>
      <bottom/>
      <diagonal/>
    </border>
    <border>
      <left/>
      <right/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/>
      <right style="hair">
        <color rgb="FF000000"/>
      </right>
      <top/>
      <bottom style="hair">
        <color rgb="FF000000"/>
      </bottom>
      <diagonal/>
    </border>
  </borders>
  <cellStyleXfs count="1">
    <xf numFmtId="0" fontId="0" fillId="0" borderId="0"/>
  </cellStyleXfs>
  <cellXfs count="170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10" fillId="0" borderId="0" xfId="0" applyFont="1"/>
    <xf numFmtId="0" fontId="7" fillId="3" borderId="1" xfId="0" applyFont="1" applyFill="1" applyBorder="1" applyAlignment="1">
      <alignment vertical="center"/>
    </xf>
    <xf numFmtId="0" fontId="7" fillId="3" borderId="2" xfId="0" applyFont="1" applyFill="1" applyBorder="1" applyAlignment="1">
      <alignment vertical="center"/>
    </xf>
    <xf numFmtId="0" fontId="7" fillId="3" borderId="3" xfId="0" applyFont="1" applyFill="1" applyBorder="1" applyAlignment="1">
      <alignment vertical="center"/>
    </xf>
    <xf numFmtId="0" fontId="1" fillId="0" borderId="0" xfId="0" applyFont="1" applyAlignment="1">
      <alignment vertical="center" wrapText="1"/>
    </xf>
    <xf numFmtId="0" fontId="7" fillId="3" borderId="4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7" fillId="4" borderId="1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7" fillId="4" borderId="3" xfId="0" applyFont="1" applyFill="1" applyBorder="1" applyAlignment="1">
      <alignment vertical="center"/>
    </xf>
    <xf numFmtId="0" fontId="7" fillId="4" borderId="4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8" fillId="3" borderId="5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8" fillId="3" borderId="6" xfId="0" applyFont="1" applyFill="1" applyBorder="1" applyAlignment="1">
      <alignment vertical="center"/>
    </xf>
    <xf numFmtId="0" fontId="8" fillId="3" borderId="8" xfId="0" applyFont="1" applyFill="1" applyBorder="1" applyAlignment="1">
      <alignment vertical="center"/>
    </xf>
    <xf numFmtId="0" fontId="8" fillId="3" borderId="9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8" fillId="4" borderId="5" xfId="0" applyFont="1" applyFill="1" applyBorder="1" applyAlignment="1">
      <alignment vertical="center"/>
    </xf>
    <xf numFmtId="0" fontId="8" fillId="4" borderId="4" xfId="0" applyFont="1" applyFill="1" applyBorder="1" applyAlignment="1">
      <alignment vertical="center"/>
    </xf>
    <xf numFmtId="0" fontId="8" fillId="4" borderId="6" xfId="0" applyFont="1" applyFill="1" applyBorder="1" applyAlignment="1">
      <alignment vertical="center"/>
    </xf>
    <xf numFmtId="0" fontId="8" fillId="4" borderId="8" xfId="0" applyFont="1" applyFill="1" applyBorder="1" applyAlignment="1">
      <alignment vertical="center"/>
    </xf>
    <xf numFmtId="0" fontId="8" fillId="4" borderId="9" xfId="0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0" fontId="8" fillId="2" borderId="8" xfId="0" applyFont="1" applyFill="1" applyBorder="1" applyAlignment="1">
      <alignment vertical="center"/>
    </xf>
    <xf numFmtId="0" fontId="8" fillId="2" borderId="9" xfId="0" applyFont="1" applyFill="1" applyBorder="1" applyAlignment="1">
      <alignment vertical="center"/>
    </xf>
    <xf numFmtId="0" fontId="8" fillId="3" borderId="11" xfId="0" applyFont="1" applyFill="1" applyBorder="1" applyAlignment="1">
      <alignment vertical="center"/>
    </xf>
    <xf numFmtId="0" fontId="8" fillId="3" borderId="12" xfId="0" applyFont="1" applyFill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0" fontId="8" fillId="4" borderId="11" xfId="0" applyFont="1" applyFill="1" applyBorder="1" applyAlignment="1">
      <alignment vertical="center"/>
    </xf>
    <xf numFmtId="0" fontId="8" fillId="4" borderId="12" xfId="0" applyFont="1" applyFill="1" applyBorder="1" applyAlignment="1">
      <alignment vertical="center"/>
    </xf>
    <xf numFmtId="0" fontId="8" fillId="4" borderId="1" xfId="0" applyFont="1" applyFill="1" applyBorder="1" applyAlignment="1">
      <alignment vertical="center"/>
    </xf>
    <xf numFmtId="0" fontId="12" fillId="0" borderId="0" xfId="0" applyFont="1" applyAlignment="1">
      <alignment horizontal="left" vertical="center" wrapText="1"/>
    </xf>
    <xf numFmtId="0" fontId="8" fillId="2" borderId="11" xfId="0" applyFont="1" applyFill="1" applyBorder="1" applyAlignment="1">
      <alignment vertical="center"/>
    </xf>
    <xf numFmtId="0" fontId="8" fillId="2" borderId="12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12" fillId="0" borderId="13" xfId="0" applyFont="1" applyBorder="1" applyAlignment="1">
      <alignment horizontal="left" vertical="center" wrapText="1"/>
    </xf>
    <xf numFmtId="0" fontId="7" fillId="0" borderId="19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8" fillId="0" borderId="22" xfId="0" applyFont="1" applyBorder="1"/>
    <xf numFmtId="0" fontId="7" fillId="0" borderId="22" xfId="0" applyFont="1" applyBorder="1"/>
    <xf numFmtId="20" fontId="11" fillId="0" borderId="24" xfId="0" applyNumberFormat="1" applyFont="1" applyBorder="1" applyAlignment="1">
      <alignment horizontal="left" vertical="center"/>
    </xf>
    <xf numFmtId="0" fontId="13" fillId="6" borderId="10" xfId="0" applyFont="1" applyFill="1" applyBorder="1" applyAlignment="1">
      <alignment horizontal="left" vertical="center"/>
    </xf>
    <xf numFmtId="0" fontId="7" fillId="6" borderId="10" xfId="0" applyFont="1" applyFill="1" applyBorder="1" applyAlignment="1">
      <alignment vertical="center"/>
    </xf>
    <xf numFmtId="0" fontId="7" fillId="6" borderId="10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25" xfId="0" applyFont="1" applyBorder="1" applyAlignment="1">
      <alignment horizontal="left" vertical="center"/>
    </xf>
    <xf numFmtId="0" fontId="8" fillId="5" borderId="23" xfId="0" applyFont="1" applyFill="1" applyBorder="1" applyAlignment="1">
      <alignment horizontal="left" vertical="center"/>
    </xf>
    <xf numFmtId="0" fontId="7" fillId="5" borderId="23" xfId="0" applyFont="1" applyFill="1" applyBorder="1" applyAlignment="1">
      <alignment horizontal="left" vertical="center"/>
    </xf>
    <xf numFmtId="20" fontId="8" fillId="5" borderId="23" xfId="0" applyNumberFormat="1" applyFont="1" applyFill="1" applyBorder="1" applyAlignment="1">
      <alignment horizontal="left" vertical="center"/>
    </xf>
    <xf numFmtId="20" fontId="11" fillId="0" borderId="30" xfId="0" applyNumberFormat="1" applyFont="1" applyBorder="1" applyAlignment="1">
      <alignment horizontal="left" vertical="center"/>
    </xf>
    <xf numFmtId="0" fontId="7" fillId="3" borderId="15" xfId="0" applyFont="1" applyFill="1" applyBorder="1" applyAlignment="1">
      <alignment horizontal="left" vertical="center"/>
    </xf>
    <xf numFmtId="0" fontId="7" fillId="3" borderId="18" xfId="0" applyFont="1" applyFill="1" applyBorder="1" applyAlignment="1">
      <alignment vertical="center"/>
    </xf>
    <xf numFmtId="0" fontId="7" fillId="3" borderId="21" xfId="0" applyFont="1" applyFill="1" applyBorder="1" applyAlignment="1">
      <alignment horizontal="left" vertical="center"/>
    </xf>
    <xf numFmtId="0" fontId="7" fillId="4" borderId="15" xfId="0" applyFont="1" applyFill="1" applyBorder="1" applyAlignment="1">
      <alignment horizontal="left" vertical="center"/>
    </xf>
    <xf numFmtId="0" fontId="7" fillId="4" borderId="18" xfId="0" applyFont="1" applyFill="1" applyBorder="1" applyAlignment="1">
      <alignment horizontal="left" vertical="center"/>
    </xf>
    <xf numFmtId="0" fontId="7" fillId="4" borderId="18" xfId="0" applyFont="1" applyFill="1" applyBorder="1" applyAlignment="1">
      <alignment vertical="center"/>
    </xf>
    <xf numFmtId="0" fontId="7" fillId="4" borderId="21" xfId="0" applyFont="1" applyFill="1" applyBorder="1" applyAlignment="1">
      <alignment horizontal="left" vertical="center"/>
    </xf>
    <xf numFmtId="0" fontId="7" fillId="2" borderId="18" xfId="0" applyFont="1" applyFill="1" applyBorder="1" applyAlignment="1">
      <alignment horizontal="left" vertical="center"/>
    </xf>
    <xf numFmtId="0" fontId="7" fillId="2" borderId="18" xfId="0" applyFont="1" applyFill="1" applyBorder="1" applyAlignment="1">
      <alignment vertical="center"/>
    </xf>
    <xf numFmtId="0" fontId="7" fillId="2" borderId="21" xfId="0" applyFont="1" applyFill="1" applyBorder="1" applyAlignment="1">
      <alignment horizontal="left" vertical="center"/>
    </xf>
    <xf numFmtId="0" fontId="7" fillId="3" borderId="26" xfId="0" applyFont="1" applyFill="1" applyBorder="1" applyAlignment="1">
      <alignment horizontal="left" vertical="center"/>
    </xf>
    <xf numFmtId="0" fontId="7" fillId="3" borderId="10" xfId="0" applyFont="1" applyFill="1" applyBorder="1" applyAlignment="1">
      <alignment horizontal="left" vertical="center"/>
    </xf>
    <xf numFmtId="0" fontId="7" fillId="3" borderId="7" xfId="0" applyFont="1" applyFill="1" applyBorder="1" applyAlignment="1">
      <alignment horizontal="left" vertical="center"/>
    </xf>
    <xf numFmtId="0" fontId="7" fillId="4" borderId="26" xfId="0" applyFont="1" applyFill="1" applyBorder="1" applyAlignment="1">
      <alignment horizontal="left" vertical="center"/>
    </xf>
    <xf numFmtId="0" fontId="7" fillId="4" borderId="10" xfId="0" applyFont="1" applyFill="1" applyBorder="1" applyAlignment="1">
      <alignment horizontal="left" vertical="center"/>
    </xf>
    <xf numFmtId="0" fontId="7" fillId="4" borderId="7" xfId="0" applyFont="1" applyFill="1" applyBorder="1" applyAlignment="1">
      <alignment horizontal="left" vertical="center"/>
    </xf>
    <xf numFmtId="0" fontId="7" fillId="2" borderId="26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7" fillId="3" borderId="29" xfId="0" applyFont="1" applyFill="1" applyBorder="1" applyAlignment="1">
      <alignment horizontal="left" vertical="center"/>
    </xf>
    <xf numFmtId="0" fontId="7" fillId="3" borderId="27" xfId="0" applyFont="1" applyFill="1" applyBorder="1" applyAlignment="1">
      <alignment horizontal="left" vertical="center"/>
    </xf>
    <xf numFmtId="0" fontId="7" fillId="3" borderId="28" xfId="0" applyFont="1" applyFill="1" applyBorder="1" applyAlignment="1">
      <alignment horizontal="left" vertical="center"/>
    </xf>
    <xf numFmtId="0" fontId="7" fillId="4" borderId="29" xfId="0" applyFont="1" applyFill="1" applyBorder="1" applyAlignment="1">
      <alignment horizontal="left" vertical="center"/>
    </xf>
    <xf numFmtId="0" fontId="7" fillId="4" borderId="27" xfId="0" applyFont="1" applyFill="1" applyBorder="1" applyAlignment="1">
      <alignment vertical="center"/>
    </xf>
    <xf numFmtId="0" fontId="7" fillId="4" borderId="27" xfId="0" applyFont="1" applyFill="1" applyBorder="1" applyAlignment="1">
      <alignment horizontal="left" vertical="center"/>
    </xf>
    <xf numFmtId="0" fontId="7" fillId="4" borderId="28" xfId="0" applyFont="1" applyFill="1" applyBorder="1" applyAlignment="1">
      <alignment horizontal="left" vertical="center"/>
    </xf>
    <xf numFmtId="0" fontId="7" fillId="2" borderId="29" xfId="0" applyFont="1" applyFill="1" applyBorder="1" applyAlignment="1">
      <alignment horizontal="left" vertical="center"/>
    </xf>
    <xf numFmtId="0" fontId="7" fillId="2" borderId="27" xfId="0" applyFont="1" applyFill="1" applyBorder="1" applyAlignment="1">
      <alignment vertical="center"/>
    </xf>
    <xf numFmtId="0" fontId="7" fillId="2" borderId="27" xfId="0" applyFont="1" applyFill="1" applyBorder="1" applyAlignment="1">
      <alignment horizontal="left" vertical="center"/>
    </xf>
    <xf numFmtId="0" fontId="7" fillId="2" borderId="28" xfId="0" applyFont="1" applyFill="1" applyBorder="1" applyAlignment="1">
      <alignment horizontal="left" vertical="center"/>
    </xf>
    <xf numFmtId="0" fontId="7" fillId="3" borderId="18" xfId="0" applyFont="1" applyFill="1" applyBorder="1" applyAlignment="1">
      <alignment horizontal="left" vertical="center"/>
    </xf>
    <xf numFmtId="0" fontId="7" fillId="2" borderId="15" xfId="0" applyFont="1" applyFill="1" applyBorder="1" applyAlignment="1">
      <alignment horizontal="left" vertical="center"/>
    </xf>
    <xf numFmtId="0" fontId="7" fillId="3" borderId="26" xfId="0" applyFont="1" applyFill="1" applyBorder="1" applyAlignment="1">
      <alignment vertical="center"/>
    </xf>
    <xf numFmtId="0" fontId="7" fillId="3" borderId="10" xfId="0" applyFont="1" applyFill="1" applyBorder="1" applyAlignment="1">
      <alignment vertical="center"/>
    </xf>
    <xf numFmtId="0" fontId="11" fillId="0" borderId="30" xfId="0" applyFont="1" applyBorder="1" applyAlignment="1">
      <alignment horizontal="left" vertical="center"/>
    </xf>
    <xf numFmtId="0" fontId="7" fillId="2" borderId="35" xfId="0" applyFont="1" applyFill="1" applyBorder="1" applyAlignment="1">
      <alignment horizontal="left" vertical="center"/>
    </xf>
    <xf numFmtId="0" fontId="7" fillId="2" borderId="36" xfId="0" applyFont="1" applyFill="1" applyBorder="1" applyAlignment="1">
      <alignment horizontal="left" vertical="center"/>
    </xf>
    <xf numFmtId="0" fontId="7" fillId="2" borderId="37" xfId="0" applyFont="1" applyFill="1" applyBorder="1" applyAlignment="1">
      <alignment horizontal="left" vertical="center"/>
    </xf>
    <xf numFmtId="0" fontId="7" fillId="2" borderId="38" xfId="0" applyFont="1" applyFill="1" applyBorder="1" applyAlignment="1">
      <alignment horizontal="left" vertical="center"/>
    </xf>
    <xf numFmtId="0" fontId="12" fillId="0" borderId="39" xfId="0" applyFont="1" applyBorder="1" applyAlignment="1">
      <alignment horizontal="left" vertical="center" wrapText="1"/>
    </xf>
    <xf numFmtId="0" fontId="7" fillId="0" borderId="13" xfId="0" applyFont="1" applyBorder="1" applyAlignment="1">
      <alignment vertical="center"/>
    </xf>
    <xf numFmtId="0" fontId="7" fillId="0" borderId="39" xfId="0" applyFont="1" applyBorder="1" applyAlignment="1">
      <alignment vertical="center"/>
    </xf>
    <xf numFmtId="0" fontId="7" fillId="0" borderId="25" xfId="0" applyFont="1" applyBorder="1" applyAlignment="1">
      <alignment horizontal="left" vertical="center"/>
    </xf>
    <xf numFmtId="0" fontId="8" fillId="0" borderId="40" xfId="0" applyFont="1" applyBorder="1" applyAlignment="1">
      <alignment horizontal="left" vertical="center"/>
    </xf>
    <xf numFmtId="0" fontId="7" fillId="7" borderId="23" xfId="0" applyFont="1" applyFill="1" applyBorder="1" applyAlignment="1">
      <alignment horizontal="left" vertical="center"/>
    </xf>
    <xf numFmtId="0" fontId="8" fillId="7" borderId="23" xfId="0" applyFont="1" applyFill="1" applyBorder="1" applyAlignment="1">
      <alignment horizontal="left" vertical="center"/>
    </xf>
    <xf numFmtId="0" fontId="7" fillId="4" borderId="10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/>
    </xf>
    <xf numFmtId="16" fontId="7" fillId="4" borderId="15" xfId="0" applyNumberFormat="1" applyFont="1" applyFill="1" applyBorder="1" applyAlignment="1">
      <alignment horizontal="left" vertical="center"/>
    </xf>
    <xf numFmtId="0" fontId="8" fillId="7" borderId="10" xfId="0" applyFont="1" applyFill="1" applyBorder="1" applyAlignment="1">
      <alignment horizontal="left"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wrapText="1"/>
    </xf>
    <xf numFmtId="0" fontId="8" fillId="7" borderId="41" xfId="0" applyFont="1" applyFill="1" applyBorder="1" applyAlignment="1">
      <alignment horizontal="left" vertical="center"/>
    </xf>
    <xf numFmtId="0" fontId="7" fillId="3" borderId="35" xfId="0" applyFont="1" applyFill="1" applyBorder="1" applyAlignment="1">
      <alignment horizontal="left" vertical="center"/>
    </xf>
    <xf numFmtId="0" fontId="7" fillId="3" borderId="36" xfId="0" applyFont="1" applyFill="1" applyBorder="1" applyAlignment="1">
      <alignment horizontal="left" vertical="center"/>
    </xf>
    <xf numFmtId="0" fontId="7" fillId="3" borderId="37" xfId="0" applyFont="1" applyFill="1" applyBorder="1" applyAlignment="1">
      <alignment horizontal="left" vertical="center"/>
    </xf>
    <xf numFmtId="0" fontId="7" fillId="3" borderId="42" xfId="0" applyFont="1" applyFill="1" applyBorder="1" applyAlignment="1">
      <alignment horizontal="left" vertical="center"/>
    </xf>
    <xf numFmtId="0" fontId="7" fillId="3" borderId="38" xfId="0" applyFont="1" applyFill="1" applyBorder="1" applyAlignment="1">
      <alignment horizontal="left" vertical="center"/>
    </xf>
    <xf numFmtId="0" fontId="7" fillId="6" borderId="43" xfId="0" applyFont="1" applyFill="1" applyBorder="1" applyAlignment="1">
      <alignment horizontal="left" vertical="center"/>
    </xf>
    <xf numFmtId="0" fontId="7" fillId="6" borderId="44" xfId="0" applyFont="1" applyFill="1" applyBorder="1" applyAlignment="1">
      <alignment horizontal="left" vertical="center"/>
    </xf>
    <xf numFmtId="0" fontId="7" fillId="6" borderId="45" xfId="0" applyFont="1" applyFill="1" applyBorder="1" applyAlignment="1">
      <alignment horizontal="left" vertical="center"/>
    </xf>
    <xf numFmtId="0" fontId="7" fillId="7" borderId="41" xfId="0" applyFont="1" applyFill="1" applyBorder="1" applyAlignment="1">
      <alignment horizontal="left" vertical="center"/>
    </xf>
    <xf numFmtId="0" fontId="7" fillId="7" borderId="10" xfId="0" applyFont="1" applyFill="1" applyBorder="1" applyAlignment="1">
      <alignment horizontal="left" vertical="center"/>
    </xf>
    <xf numFmtId="0" fontId="7" fillId="4" borderId="46" xfId="0" applyFont="1" applyFill="1" applyBorder="1" applyAlignment="1">
      <alignment horizontal="left" vertical="center"/>
    </xf>
    <xf numFmtId="0" fontId="7" fillId="4" borderId="31" xfId="0" applyFont="1" applyFill="1" applyBorder="1" applyAlignment="1">
      <alignment horizontal="left" vertical="center"/>
    </xf>
    <xf numFmtId="0" fontId="7" fillId="4" borderId="47" xfId="0" applyFont="1" applyFill="1" applyBorder="1" applyAlignment="1">
      <alignment horizontal="left" vertical="center"/>
    </xf>
    <xf numFmtId="0" fontId="7" fillId="8" borderId="10" xfId="0" applyFont="1" applyFill="1" applyBorder="1" applyAlignment="1">
      <alignment horizontal="left" vertical="center"/>
    </xf>
    <xf numFmtId="0" fontId="8" fillId="8" borderId="10" xfId="0" applyFont="1" applyFill="1" applyBorder="1" applyAlignment="1">
      <alignment horizontal="left" vertical="center"/>
    </xf>
    <xf numFmtId="0" fontId="7" fillId="4" borderId="34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7" fillId="4" borderId="48" xfId="0" applyFont="1" applyFill="1" applyBorder="1" applyAlignment="1">
      <alignment horizontal="left" vertical="center"/>
    </xf>
    <xf numFmtId="0" fontId="8" fillId="5" borderId="10" xfId="0" applyFont="1" applyFill="1" applyBorder="1" applyAlignment="1">
      <alignment horizontal="left" vertical="center"/>
    </xf>
    <xf numFmtId="0" fontId="7" fillId="5" borderId="10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4" borderId="32" xfId="0" applyFont="1" applyFill="1" applyBorder="1" applyAlignment="1">
      <alignment horizontal="left" vertical="center"/>
    </xf>
    <xf numFmtId="0" fontId="7" fillId="4" borderId="13" xfId="0" applyFont="1" applyFill="1" applyBorder="1" applyAlignment="1">
      <alignment horizontal="left" vertical="center"/>
    </xf>
    <xf numFmtId="0" fontId="7" fillId="4" borderId="33" xfId="0" applyFont="1" applyFill="1" applyBorder="1" applyAlignment="1">
      <alignment horizontal="left" vertical="center"/>
    </xf>
    <xf numFmtId="0" fontId="7" fillId="6" borderId="49" xfId="0" applyFont="1" applyFill="1" applyBorder="1" applyAlignment="1">
      <alignment horizontal="left" vertical="center"/>
    </xf>
    <xf numFmtId="16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/>
    </xf>
    <xf numFmtId="0" fontId="7" fillId="6" borderId="50" xfId="0" applyFont="1" applyFill="1" applyBorder="1" applyAlignment="1">
      <alignment horizontal="left" vertical="center"/>
    </xf>
    <xf numFmtId="0" fontId="7" fillId="9" borderId="0" xfId="0" applyFont="1" applyFill="1" applyAlignment="1">
      <alignment horizontal="left" vertical="center"/>
    </xf>
    <xf numFmtId="20" fontId="11" fillId="0" borderId="24" xfId="0" applyNumberFormat="1" applyFont="1" applyBorder="1" applyAlignment="1">
      <alignment horizontal="left" vertical="center" wrapText="1"/>
    </xf>
    <xf numFmtId="49" fontId="8" fillId="0" borderId="0" xfId="0" applyNumberFormat="1" applyFont="1"/>
    <xf numFmtId="0" fontId="7" fillId="2" borderId="26" xfId="0" applyFont="1" applyFill="1" applyBorder="1" applyAlignment="1">
      <alignment vertical="center"/>
    </xf>
    <xf numFmtId="0" fontId="7" fillId="3" borderId="27" xfId="0" applyFont="1" applyFill="1" applyBorder="1" applyAlignment="1">
      <alignment vertical="center"/>
    </xf>
    <xf numFmtId="0" fontId="14" fillId="0" borderId="0" xfId="0" applyFont="1" applyAlignment="1">
      <alignment horizontal="left" vertical="center"/>
    </xf>
    <xf numFmtId="0" fontId="7" fillId="3" borderId="2" xfId="0" applyFont="1" applyFill="1" applyBorder="1" applyAlignment="1">
      <alignment horizontal="left" vertical="center"/>
    </xf>
    <xf numFmtId="0" fontId="11" fillId="0" borderId="30" xfId="0" applyFont="1" applyBorder="1" applyAlignment="1">
      <alignment horizontal="left" vertical="center" wrapText="1"/>
    </xf>
    <xf numFmtId="0" fontId="7" fillId="6" borderId="0" xfId="0" applyFont="1" applyFill="1" applyAlignment="1">
      <alignment horizontal="left" vertical="center"/>
    </xf>
    <xf numFmtId="0" fontId="7" fillId="6" borderId="0" xfId="0" applyFont="1" applyFill="1" applyAlignment="1">
      <alignment vertical="center"/>
    </xf>
    <xf numFmtId="0" fontId="8" fillId="0" borderId="0" xfId="0" applyFont="1" applyAlignment="1">
      <alignment horizontal="left"/>
    </xf>
    <xf numFmtId="0" fontId="8" fillId="5" borderId="14" xfId="0" applyFont="1" applyFill="1" applyBorder="1" applyAlignment="1">
      <alignment horizontal="center"/>
    </xf>
    <xf numFmtId="0" fontId="9" fillId="0" borderId="16" xfId="0" applyFont="1" applyBorder="1"/>
    <xf numFmtId="0" fontId="9" fillId="0" borderId="17" xfId="0" applyFont="1" applyBorder="1"/>
    <xf numFmtId="0" fontId="7" fillId="6" borderId="51" xfId="0" applyFont="1" applyFill="1" applyBorder="1" applyAlignment="1">
      <alignment horizontal="left" vertical="center"/>
    </xf>
    <xf numFmtId="0" fontId="9" fillId="0" borderId="52" xfId="0" applyFont="1" applyBorder="1"/>
    <xf numFmtId="0" fontId="9" fillId="0" borderId="53" xfId="0" applyFont="1" applyBorder="1"/>
    <xf numFmtId="0" fontId="9" fillId="0" borderId="54" xfId="0" applyFont="1" applyBorder="1"/>
    <xf numFmtId="0" fontId="0" fillId="0" borderId="0" xfId="0"/>
    <xf numFmtId="0" fontId="9" fillId="0" borderId="55" xfId="0" applyFont="1" applyBorder="1"/>
    <xf numFmtId="0" fontId="9" fillId="0" borderId="24" xfId="0" applyFont="1" applyBorder="1"/>
    <xf numFmtId="0" fontId="9" fillId="0" borderId="25" xfId="0" applyFont="1" applyBorder="1"/>
    <xf numFmtId="0" fontId="9" fillId="0" borderId="56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1000"/>
  <sheetViews>
    <sheetView showGridLines="0" tabSelected="1" workbookViewId="0">
      <selection activeCell="K60" sqref="K60"/>
    </sheetView>
  </sheetViews>
  <sheetFormatPr defaultColWidth="14.42578125" defaultRowHeight="15" customHeight="1" x14ac:dyDescent="0.25"/>
  <cols>
    <col min="1" max="1" width="16.28515625" customWidth="1"/>
    <col min="2" max="2" width="10.42578125" customWidth="1"/>
    <col min="3" max="4" width="5.7109375" customWidth="1"/>
    <col min="5" max="6" width="10.42578125" customWidth="1"/>
    <col min="7" max="8" width="5.7109375" customWidth="1"/>
    <col min="9" max="9" width="10.7109375" customWidth="1"/>
    <col min="10" max="10" width="4.28515625" customWidth="1"/>
    <col min="11" max="11" width="10.7109375" customWidth="1"/>
    <col min="12" max="13" width="5.7109375" customWidth="1"/>
    <col min="14" max="15" width="10.7109375" customWidth="1"/>
    <col min="16" max="17" width="5.7109375" customWidth="1"/>
    <col min="18" max="18" width="10.7109375" customWidth="1"/>
    <col min="19" max="19" width="4.28515625" customWidth="1"/>
    <col min="20" max="20" width="10.42578125" customWidth="1"/>
    <col min="21" max="22" width="5.7109375" customWidth="1"/>
    <col min="23" max="24" width="10.42578125" customWidth="1"/>
    <col min="25" max="26" width="5.7109375" customWidth="1"/>
    <col min="27" max="27" width="10.42578125" customWidth="1"/>
    <col min="28" max="28" width="8.7109375" customWidth="1"/>
    <col min="29" max="29" width="29.28515625" customWidth="1"/>
    <col min="30" max="30" width="34.28515625" customWidth="1"/>
    <col min="31" max="31" width="8.7109375" customWidth="1"/>
    <col min="32" max="32" width="11" customWidth="1"/>
    <col min="33" max="34" width="8.7109375" customWidth="1"/>
    <col min="35" max="35" width="12.42578125" customWidth="1"/>
    <col min="36" max="37" width="12.7109375" customWidth="1"/>
    <col min="38" max="38" width="12" customWidth="1"/>
    <col min="39" max="39" width="7.7109375" customWidth="1"/>
  </cols>
  <sheetData>
    <row r="1" spans="1:39" ht="26.25" customHeight="1" x14ac:dyDescent="0.4">
      <c r="A1" s="1" t="s">
        <v>0</v>
      </c>
      <c r="B1" s="3" t="s">
        <v>2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9"/>
    </row>
    <row r="2" spans="1:39" ht="26.25" customHeight="1" x14ac:dyDescent="0.4">
      <c r="A2" s="1"/>
      <c r="B2" s="10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9"/>
    </row>
    <row r="3" spans="1:39" ht="19.5" customHeight="1" x14ac:dyDescent="0.25">
      <c r="A3" s="1"/>
      <c r="B3" s="11" t="s">
        <v>25</v>
      </c>
      <c r="C3" s="12"/>
      <c r="D3" s="12"/>
      <c r="E3" s="13"/>
      <c r="F3" s="12" t="s">
        <v>33</v>
      </c>
      <c r="G3" s="12"/>
      <c r="H3" s="12"/>
      <c r="I3" s="15"/>
      <c r="J3" s="16"/>
      <c r="K3" s="17" t="s">
        <v>51</v>
      </c>
      <c r="L3" s="18"/>
      <c r="M3" s="18"/>
      <c r="N3" s="19"/>
      <c r="O3" s="18" t="s">
        <v>51</v>
      </c>
      <c r="P3" s="18"/>
      <c r="Q3" s="18"/>
      <c r="R3" s="20"/>
      <c r="S3" s="16"/>
      <c r="T3" s="21" t="s">
        <v>40</v>
      </c>
      <c r="U3" s="22"/>
      <c r="V3" s="22"/>
      <c r="W3" s="23"/>
      <c r="X3" s="22" t="s">
        <v>43</v>
      </c>
      <c r="Y3" s="22"/>
      <c r="Z3" s="22"/>
      <c r="AA3" s="24"/>
      <c r="AB3" s="14"/>
    </row>
    <row r="4" spans="1:39" ht="19.5" customHeight="1" x14ac:dyDescent="0.25">
      <c r="A4" s="1"/>
      <c r="B4" s="25" t="s">
        <v>47</v>
      </c>
      <c r="C4" s="26"/>
      <c r="D4" s="27" t="s">
        <v>50</v>
      </c>
      <c r="E4" s="28"/>
      <c r="F4" s="27" t="s">
        <v>47</v>
      </c>
      <c r="G4" s="26"/>
      <c r="H4" s="27" t="s">
        <v>50</v>
      </c>
      <c r="I4" s="29"/>
      <c r="J4" s="30"/>
      <c r="K4" s="31" t="s">
        <v>47</v>
      </c>
      <c r="L4" s="32"/>
      <c r="M4" s="33" t="s">
        <v>50</v>
      </c>
      <c r="N4" s="34"/>
      <c r="O4" s="33" t="s">
        <v>47</v>
      </c>
      <c r="P4" s="32"/>
      <c r="Q4" s="33" t="s">
        <v>50</v>
      </c>
      <c r="R4" s="35"/>
      <c r="S4" s="30"/>
      <c r="T4" s="36" t="s">
        <v>47</v>
      </c>
      <c r="U4" s="37"/>
      <c r="V4" s="38" t="s">
        <v>50</v>
      </c>
      <c r="W4" s="39"/>
      <c r="X4" s="38" t="s">
        <v>47</v>
      </c>
      <c r="Y4" s="37"/>
      <c r="Z4" s="38" t="s">
        <v>50</v>
      </c>
      <c r="AA4" s="40"/>
      <c r="AB4" s="14"/>
    </row>
    <row r="5" spans="1:39" ht="19.5" customHeight="1" x14ac:dyDescent="0.25">
      <c r="A5" s="1"/>
      <c r="B5" s="25" t="s">
        <v>47</v>
      </c>
      <c r="C5" s="41" t="s">
        <v>66</v>
      </c>
      <c r="D5" s="27"/>
      <c r="E5" s="42" t="s">
        <v>50</v>
      </c>
      <c r="F5" s="27" t="s">
        <v>47</v>
      </c>
      <c r="G5" s="43" t="s">
        <v>66</v>
      </c>
      <c r="H5" s="26"/>
      <c r="I5" s="29" t="s">
        <v>50</v>
      </c>
      <c r="J5" s="30"/>
      <c r="K5" s="31" t="s">
        <v>47</v>
      </c>
      <c r="L5" s="44" t="s">
        <v>66</v>
      </c>
      <c r="M5" s="33"/>
      <c r="N5" s="45" t="s">
        <v>50</v>
      </c>
      <c r="O5" s="33" t="s">
        <v>47</v>
      </c>
      <c r="P5" s="46" t="s">
        <v>66</v>
      </c>
      <c r="Q5" s="32"/>
      <c r="R5" s="35" t="s">
        <v>50</v>
      </c>
      <c r="S5" s="30"/>
      <c r="T5" s="36" t="s">
        <v>47</v>
      </c>
      <c r="U5" s="48" t="s">
        <v>66</v>
      </c>
      <c r="V5" s="38"/>
      <c r="W5" s="49" t="s">
        <v>50</v>
      </c>
      <c r="X5" s="38" t="s">
        <v>47</v>
      </c>
      <c r="Y5" s="50" t="s">
        <v>66</v>
      </c>
      <c r="Z5" s="37"/>
      <c r="AA5" s="40" t="s">
        <v>50</v>
      </c>
      <c r="AB5" s="14"/>
      <c r="AC5" s="158" t="s">
        <v>77</v>
      </c>
      <c r="AD5" s="159"/>
      <c r="AE5" s="159"/>
      <c r="AF5" s="159"/>
      <c r="AG5" s="160"/>
      <c r="AI5" s="6" t="s">
        <v>78</v>
      </c>
    </row>
    <row r="6" spans="1:39" ht="14.25" customHeight="1" x14ac:dyDescent="0.25">
      <c r="A6" s="51" t="s">
        <v>79</v>
      </c>
      <c r="B6" s="52" t="s">
        <v>76</v>
      </c>
      <c r="C6" s="52"/>
      <c r="D6" s="52"/>
      <c r="E6" s="52"/>
      <c r="F6" s="52"/>
      <c r="G6" s="52"/>
      <c r="H6" s="52"/>
      <c r="I6" s="52"/>
      <c r="J6" s="16"/>
      <c r="K6" s="53"/>
      <c r="L6" s="53"/>
      <c r="M6" s="53"/>
      <c r="N6" s="53"/>
      <c r="O6" s="53"/>
      <c r="P6" s="53"/>
      <c r="Q6" s="53"/>
      <c r="R6" s="53"/>
      <c r="S6" s="16"/>
      <c r="T6" s="53"/>
      <c r="U6" s="53"/>
      <c r="V6" s="53"/>
      <c r="W6" s="53"/>
      <c r="X6" s="53"/>
      <c r="Y6" s="53"/>
      <c r="Z6" s="53"/>
      <c r="AA6" s="53"/>
      <c r="AB6" s="14"/>
      <c r="AC6" s="54"/>
      <c r="AD6" s="54" t="s">
        <v>80</v>
      </c>
      <c r="AE6" s="54" t="s">
        <v>81</v>
      </c>
      <c r="AF6" s="54" t="s">
        <v>82</v>
      </c>
      <c r="AG6" s="55" t="s">
        <v>83</v>
      </c>
      <c r="AI6" s="54" t="s">
        <v>84</v>
      </c>
      <c r="AJ6" s="54" t="s">
        <v>85</v>
      </c>
      <c r="AK6" s="54" t="s">
        <v>86</v>
      </c>
      <c r="AL6" s="54" t="s">
        <v>87</v>
      </c>
      <c r="AM6" s="54" t="s">
        <v>88</v>
      </c>
    </row>
    <row r="7" spans="1:39" ht="14.25" customHeight="1" x14ac:dyDescent="0.25">
      <c r="A7" s="56" t="s">
        <v>89</v>
      </c>
      <c r="B7" s="57"/>
      <c r="C7" s="58"/>
      <c r="D7" s="58"/>
      <c r="E7" s="59"/>
      <c r="F7" s="59"/>
      <c r="G7" s="58"/>
      <c r="H7" s="58"/>
      <c r="I7" s="59"/>
      <c r="J7" s="60"/>
      <c r="K7" s="59"/>
      <c r="L7" s="59"/>
      <c r="M7" s="59"/>
      <c r="N7" s="59"/>
      <c r="O7" s="59"/>
      <c r="P7" s="59"/>
      <c r="Q7" s="59"/>
      <c r="R7" s="59"/>
      <c r="S7" s="60"/>
      <c r="T7" s="59"/>
      <c r="U7" s="59"/>
      <c r="V7" s="59"/>
      <c r="W7" s="59"/>
      <c r="X7" s="59"/>
      <c r="Y7" s="59"/>
      <c r="Z7" s="59"/>
      <c r="AA7" s="59"/>
      <c r="AB7" s="14"/>
      <c r="AC7" s="61" t="s">
        <v>41</v>
      </c>
      <c r="AD7" s="61" t="s">
        <v>90</v>
      </c>
      <c r="AE7" s="62">
        <f t="shared" ref="AE7:AE38" si="0">COUNTIF(T:AA,AC7)</f>
        <v>1</v>
      </c>
      <c r="AF7" s="62">
        <f t="shared" ref="AF7:AF38" si="1">COUNTIF(B:I,AC7)+COUNTIF(K:R,AC7)</f>
        <v>1</v>
      </c>
      <c r="AG7" s="63">
        <f t="shared" ref="AG7:AG38" si="2">AF7+AE7</f>
        <v>2</v>
      </c>
      <c r="AH7" s="61"/>
      <c r="AI7" s="64" t="str">
        <f t="shared" ref="AI7:AI42" si="3">LEFT(IF(COUNTIF($B$7:$AA$7,AC7)&gt;0,$A$7,IF(COUNTIF($B$8:$AA$8,AC7)&gt;0,$A$8,IF(COUNTIF($B$9:$AA$9,AC7)&gt;0,$A$9,IF(COUNTIF($B$10:$AA$10,AC7)&gt;0,$A$10,IF(COUNTIF($B$11:$AA$11,AC7)&gt;0,$A$11,IF(COUNTIF($B$12:$AA$12,AC7)&gt;0,$A$12,IF(COUNTIF($B$13:$AA$13,AC7)&gt;0,$A$13,IF(COUNTIF($B$14:$AA$14,AC7)&gt;0,$A$14,IF(COUNTIF($B$15:$AA$15,AC7)&gt;0,$A$15,IF(COUNTIF($B$16:$AA$16,AC7)&gt;0,$A$16,IF(COUNTIF($B$17:$AA$17,AC7)&gt;0,$A$17,IF(COUNTIF($B$18:$AA$18,AC7)&gt;0,$A$18,IF(COUNTIF($B$19:$AA$19,AC7)&gt;0,$A$19,IF(COUNTIF($B$20:$AA$20,AC7)&gt;0,$A$20,IF(COUNTIF($B$21:$AA$21,AC7)&gt;0,$A$21,""))))))))))))))),5)</f>
        <v>17:30</v>
      </c>
      <c r="AJ7" s="64"/>
      <c r="AK7" s="64" t="str">
        <f t="shared" ref="AK7:AK42" si="4">LEFT(IF(COUNTIF($J$40:$AA$40,AC7)&gt;0,$A$40,IF(COUNTIF($J$41:$AA$41,AC7)&gt;0,$A$41,IF(COUNTIF($J$42:$AA$42,AC7)&gt;0,$A$42,IF(COUNTIF($J$43:$AA$43,AC7)&gt;0,$A$43,IF(COUNTIF($J$44:$AA$44,AC7)&gt;0,$A$44,IF(COUNTIF($B$45:$AA$45,AC7)&gt;0,$A$45,IF(COUNTIF($B$46:$AA$46,AC7)&gt;0,$A$46,IF(COUNTIF($B$47:$AA$47,AC7)&gt;0,$A$47,IF(COUNTIF($B$48:$AA$48,AC7)&gt;0,$A$48,IF(COUNTIF($B$49:$AA$49,AC7)&gt;0,$A$49,IF(COUNTIF($B$50:$AA$50,AC7)&gt;0,$A$50,IF(COUNTIF($B$51:$AA$51,AC7)&gt;0,$A$51,IF(COUNTIF($B$52:$AA$52,AC7)&gt;0,$A$52,IF(COUNTIF($B$53:$AA$53,AC7)&gt;0,$A$53,IF(COUNTIF($B$54:$AA$54,AC7)&gt;0,$A$54,IF(COUNTIF($B$55:$AA$55,AC7)&gt;0,$A$55,IF(COUNTIF($B$56:$AA$56,AC7)&gt;0,$A$56,IF(COUNTIF($B$57:$AA$57,AC7)&gt;0,$A$57,IF(COUNTIF($B$58:$AA$58,AC7)&gt;0,$A$58,IF(COUNTIF($B$59:$AA$59,AC7)&gt;0,$A$59,"")))))))))))))))))))),5)</f>
        <v>17:30</v>
      </c>
      <c r="AL7" s="64" t="str">
        <f t="shared" ref="AL7:AL42" si="5">LEFT(IF(COUNTIF($B$61:$AA$61,AC7)&gt;0,$A$61,IF(COUNTIF($B$62:$AA$62,AC7)&gt;0,$A$62,IF(COUNTIF($B$63:$AA$63,AC7)&gt;0,$A$63,IF(COUNTIF($B$64:$AA$64,AC7)&gt;0,$A$64,IF(COUNTIF($B$65:$AA$65,AC7)&gt;0,$A$65,IF(COUNTIF($B$66:$AA$66,AC7)&gt;0,$A$66,IF(COUNTIF($B$67:$AA$67,AC7)&gt;0,$A$67,IF(COUNTIF($B$68:$AA$68,AC7)&gt;0,$A$68,IF(COUNTIF($B$69:$AA$69,AC7)&gt;0,$A$69,IF(COUNTIF($B$70:$AA$70,AC7)&gt;0,$A$70,IF(COUNTIF($B$71:$AA$71,AC7)&gt;0,$A$71,IF(COUNTIF($B$72:$AA$72,AC7)&gt;0,$A$72,IF(COUNTIF($B$73:$AA$73,AC7)&gt;0,$A$73,IF(COUNTIF($B$74:$AA$74,AC7)&gt;0,$A$74,IF(COUNTIF($B$75:$AA$75,AC7)&gt;0,$A$75,IF(COUNTIF($B$76:$AA$76,AC7)&gt;0,$A$76,"")))))))))))))))),5)</f>
        <v/>
      </c>
      <c r="AM7" s="64" t="str">
        <f t="shared" ref="AM7:AM42" si="6">LEFT(IF(COUNTIF($B$78:$AA$78,AC7)&gt;0,$A$78,IF(COUNTIF($B$79:$AA$79,AC7)&gt;0,$A$79,IF(COUNTIF($B$80:$AA$80,AC7)&gt;0,$A$80,IF(COUNTIF($B$81:$AA$81,AC7)&gt;0,$A$81,"")))),5)</f>
        <v/>
      </c>
    </row>
    <row r="8" spans="1:39" ht="14.25" customHeight="1" x14ac:dyDescent="0.25">
      <c r="A8" s="65" t="s">
        <v>91</v>
      </c>
      <c r="B8" s="59"/>
      <c r="C8" s="58"/>
      <c r="D8" s="58"/>
      <c r="E8" s="59"/>
      <c r="F8" s="59"/>
      <c r="G8" s="58"/>
      <c r="H8" s="58"/>
      <c r="I8" s="59"/>
      <c r="J8" s="60"/>
      <c r="K8" s="59"/>
      <c r="L8" s="59"/>
      <c r="M8" s="59"/>
      <c r="N8" s="59"/>
      <c r="O8" s="59"/>
      <c r="P8" s="59"/>
      <c r="Q8" s="59"/>
      <c r="R8" s="59"/>
      <c r="S8" s="60"/>
      <c r="T8" s="57"/>
      <c r="U8" s="58"/>
      <c r="V8" s="58"/>
      <c r="W8" s="59"/>
      <c r="X8" s="59"/>
      <c r="Y8" s="58"/>
      <c r="Z8" s="58"/>
      <c r="AA8" s="59"/>
      <c r="AB8" s="14"/>
      <c r="AC8" s="61" t="s">
        <v>42</v>
      </c>
      <c r="AD8" s="61" t="s">
        <v>90</v>
      </c>
      <c r="AE8" s="62">
        <f t="shared" si="0"/>
        <v>1</v>
      </c>
      <c r="AF8" s="62">
        <f t="shared" si="1"/>
        <v>1</v>
      </c>
      <c r="AG8" s="63">
        <f t="shared" si="2"/>
        <v>2</v>
      </c>
      <c r="AH8" s="61"/>
      <c r="AI8" s="64" t="str">
        <f t="shared" si="3"/>
        <v>17:30</v>
      </c>
      <c r="AJ8" s="64" t="str">
        <f t="shared" ref="AJ8:AJ42" si="7">LEFT(IF(COUNTIF($B$23:$AA$23,AC8)&gt;0,$A$23,IF(COUNTIF($B$24:$AA$24,AC8)&gt;0,$A$24,IF(COUNTIF($B$25:$AA$25,AC8)&gt;0,$A$25,IF(COUNTIF($B$26:$AA$26,AC8)&gt;0,$A$26,IF(COUNTIF($B$27:$AA$27,AC8)&gt;0,$A$27,IF(COUNTIF($B$28:$AA$28,AC8)&gt;0,$A$28,IF(COUNTIF($B$29:$AA$29,AC8)&gt;0,$A$29,IF(COUNTIF($B$30:$AA$30,AC8)&gt;0,$A$30,IF(COUNTIF($B$31:$AA$31,AC8)&gt;0,$A$31,IF(COUNTIF($B$32:$AA$32,AC8)&gt;0,$A$32,IF(COUNTIF($B$33:$AA$33,AC8)&gt;0,$A$33,IF(COUNTIF($B$34:$AA$34,AC8)&gt;0,$A$34,IF(COUNTIF($B$35:$AA$35,AC8)&gt;0,$A$35,IF(COUNTIF($B$36:$AA$36,AC8)&gt;0,$A$36,IF(COUNTIF($B$37:$AA$37,AC8)&gt;0,$A$37,IF(COUNTIF($B$38:$AA$38,AC8)&gt;0,$A$38,"")))))))))))))))),5)</f>
        <v/>
      </c>
      <c r="AK8" s="64" t="str">
        <f t="shared" si="4"/>
        <v>17:30</v>
      </c>
      <c r="AL8" s="64" t="str">
        <f t="shared" si="5"/>
        <v/>
      </c>
      <c r="AM8" s="64" t="str">
        <f t="shared" si="6"/>
        <v/>
      </c>
    </row>
    <row r="9" spans="1:39" ht="14.25" customHeight="1" x14ac:dyDescent="0.25">
      <c r="A9" s="65" t="s">
        <v>95</v>
      </c>
      <c r="B9" s="59"/>
      <c r="C9" s="59"/>
      <c r="D9" s="59"/>
      <c r="E9" s="59"/>
      <c r="F9" s="59"/>
      <c r="G9" s="59"/>
      <c r="H9" s="59"/>
      <c r="I9" s="59"/>
      <c r="J9" s="60"/>
      <c r="K9" s="57"/>
      <c r="L9" s="58"/>
      <c r="M9" s="58"/>
      <c r="N9" s="59"/>
      <c r="O9" s="59"/>
      <c r="P9" s="58"/>
      <c r="Q9" s="58"/>
      <c r="R9" s="59"/>
      <c r="S9" s="60"/>
      <c r="T9" s="57"/>
      <c r="U9" s="58"/>
      <c r="V9" s="58"/>
      <c r="W9" s="59"/>
      <c r="X9" s="59"/>
      <c r="Y9" s="58"/>
      <c r="Z9" s="58"/>
      <c r="AA9" s="59"/>
      <c r="AB9" s="14"/>
      <c r="AC9" s="61" t="s">
        <v>23</v>
      </c>
      <c r="AD9" s="61" t="s">
        <v>96</v>
      </c>
      <c r="AE9" s="62">
        <f t="shared" si="0"/>
        <v>1</v>
      </c>
      <c r="AF9" s="62">
        <f t="shared" si="1"/>
        <v>1</v>
      </c>
      <c r="AG9" s="63">
        <f t="shared" si="2"/>
        <v>2</v>
      </c>
      <c r="AH9" s="61"/>
      <c r="AI9" s="64" t="str">
        <f t="shared" si="3"/>
        <v>17:30</v>
      </c>
      <c r="AJ9" s="64" t="str">
        <f t="shared" si="7"/>
        <v/>
      </c>
      <c r="AK9" s="64" t="str">
        <f t="shared" si="4"/>
        <v>17:30</v>
      </c>
      <c r="AL9" s="64" t="str">
        <f t="shared" si="5"/>
        <v/>
      </c>
      <c r="AM9" s="64" t="str">
        <f t="shared" si="6"/>
        <v/>
      </c>
    </row>
    <row r="10" spans="1:39" ht="14.25" customHeight="1" x14ac:dyDescent="0.25">
      <c r="A10" s="65" t="s">
        <v>97</v>
      </c>
      <c r="B10" s="66" t="s">
        <v>98</v>
      </c>
      <c r="C10" s="67"/>
      <c r="D10" s="67"/>
      <c r="E10" s="68"/>
      <c r="F10" s="59"/>
      <c r="G10" s="58"/>
      <c r="H10" s="58"/>
      <c r="I10" s="59"/>
      <c r="J10" s="60"/>
      <c r="K10" s="69" t="s">
        <v>41</v>
      </c>
      <c r="L10" s="70" t="s">
        <v>42</v>
      </c>
      <c r="M10" s="71"/>
      <c r="N10" s="70" t="s">
        <v>23</v>
      </c>
      <c r="O10" s="70" t="s">
        <v>99</v>
      </c>
      <c r="P10" s="71" t="s">
        <v>100</v>
      </c>
      <c r="Q10" s="71"/>
      <c r="R10" s="72" t="s">
        <v>101</v>
      </c>
      <c r="S10" s="60"/>
      <c r="T10" s="73" t="s">
        <v>60</v>
      </c>
      <c r="U10" s="74" t="s">
        <v>61</v>
      </c>
      <c r="V10" s="74"/>
      <c r="W10" s="73" t="s">
        <v>39</v>
      </c>
      <c r="X10" s="73" t="s">
        <v>62</v>
      </c>
      <c r="Y10" s="74"/>
      <c r="Z10" s="74"/>
      <c r="AA10" s="75" t="s">
        <v>102</v>
      </c>
      <c r="AB10" s="14"/>
      <c r="AC10" s="61" t="s">
        <v>101</v>
      </c>
      <c r="AD10" s="61" t="s">
        <v>103</v>
      </c>
      <c r="AE10" s="62">
        <f t="shared" si="0"/>
        <v>1</v>
      </c>
      <c r="AF10" s="62">
        <f t="shared" si="1"/>
        <v>1</v>
      </c>
      <c r="AG10" s="63">
        <f t="shared" si="2"/>
        <v>2</v>
      </c>
      <c r="AH10" s="61"/>
      <c r="AI10" s="64" t="str">
        <f t="shared" si="3"/>
        <v>17:30</v>
      </c>
      <c r="AJ10" s="64" t="str">
        <f t="shared" si="7"/>
        <v/>
      </c>
      <c r="AK10" s="64" t="str">
        <f t="shared" si="4"/>
        <v>17:30</v>
      </c>
      <c r="AL10" s="64" t="str">
        <f t="shared" si="5"/>
        <v/>
      </c>
      <c r="AM10" s="64" t="str">
        <f t="shared" si="6"/>
        <v/>
      </c>
    </row>
    <row r="11" spans="1:39" ht="14.25" customHeight="1" x14ac:dyDescent="0.25">
      <c r="A11" s="65" t="s">
        <v>104</v>
      </c>
      <c r="B11" s="76"/>
      <c r="C11" s="77"/>
      <c r="D11" s="77"/>
      <c r="E11" s="78"/>
      <c r="F11" s="59"/>
      <c r="G11" s="59"/>
      <c r="H11" s="59"/>
      <c r="I11" s="59"/>
      <c r="J11" s="60"/>
      <c r="K11" s="79"/>
      <c r="L11" s="80"/>
      <c r="M11" s="80"/>
      <c r="N11" s="80"/>
      <c r="O11" s="80"/>
      <c r="P11" s="80"/>
      <c r="Q11" s="80"/>
      <c r="R11" s="81"/>
      <c r="S11" s="60"/>
      <c r="T11" s="82"/>
      <c r="U11" s="83"/>
      <c r="V11" s="83"/>
      <c r="W11" s="83"/>
      <c r="X11" s="83"/>
      <c r="Y11" s="83"/>
      <c r="Z11" s="83"/>
      <c r="AA11" s="84"/>
      <c r="AB11" s="14"/>
      <c r="AC11" s="61" t="s">
        <v>60</v>
      </c>
      <c r="AD11" s="61" t="s">
        <v>105</v>
      </c>
      <c r="AE11" s="62">
        <f t="shared" si="0"/>
        <v>1</v>
      </c>
      <c r="AF11" s="62">
        <f t="shared" si="1"/>
        <v>1</v>
      </c>
      <c r="AG11" s="63">
        <f t="shared" si="2"/>
        <v>2</v>
      </c>
      <c r="AH11" s="61"/>
      <c r="AI11" s="64" t="str">
        <f t="shared" si="3"/>
        <v>17:30</v>
      </c>
      <c r="AJ11" s="64" t="str">
        <f t="shared" si="7"/>
        <v/>
      </c>
      <c r="AK11" s="64" t="str">
        <f t="shared" si="4"/>
        <v>17:30</v>
      </c>
      <c r="AL11" s="64" t="str">
        <f t="shared" si="5"/>
        <v/>
      </c>
      <c r="AM11" s="64" t="str">
        <f t="shared" si="6"/>
        <v/>
      </c>
    </row>
    <row r="12" spans="1:39" ht="18.75" customHeight="1" x14ac:dyDescent="0.25">
      <c r="A12" s="65" t="s">
        <v>106</v>
      </c>
      <c r="B12" s="76"/>
      <c r="C12" s="77"/>
      <c r="D12" s="77"/>
      <c r="E12" s="78"/>
      <c r="F12" s="59"/>
      <c r="G12" s="59"/>
      <c r="H12" s="59"/>
      <c r="I12" s="59"/>
      <c r="J12" s="60"/>
      <c r="K12" s="79"/>
      <c r="L12" s="80"/>
      <c r="M12" s="80"/>
      <c r="N12" s="80"/>
      <c r="O12" s="80"/>
      <c r="P12" s="80"/>
      <c r="Q12" s="80"/>
      <c r="R12" s="81"/>
      <c r="S12" s="60"/>
      <c r="T12" s="82"/>
      <c r="U12" s="83"/>
      <c r="V12" s="83"/>
      <c r="W12" s="83"/>
      <c r="X12" s="83"/>
      <c r="Y12" s="83"/>
      <c r="Z12" s="83"/>
      <c r="AA12" s="84"/>
      <c r="AB12" s="14"/>
      <c r="AC12" s="61" t="s">
        <v>61</v>
      </c>
      <c r="AD12" s="61" t="s">
        <v>107</v>
      </c>
      <c r="AE12" s="62">
        <f t="shared" si="0"/>
        <v>1</v>
      </c>
      <c r="AF12" s="62">
        <f t="shared" si="1"/>
        <v>1</v>
      </c>
      <c r="AG12" s="63">
        <f t="shared" si="2"/>
        <v>2</v>
      </c>
      <c r="AH12" s="61"/>
      <c r="AI12" s="64" t="str">
        <f t="shared" si="3"/>
        <v>17:30</v>
      </c>
      <c r="AJ12" s="64" t="str">
        <f t="shared" si="7"/>
        <v/>
      </c>
      <c r="AK12" s="64" t="str">
        <f t="shared" si="4"/>
        <v>17:30</v>
      </c>
      <c r="AL12" s="64" t="str">
        <f t="shared" si="5"/>
        <v/>
      </c>
      <c r="AM12" s="64" t="str">
        <f t="shared" si="6"/>
        <v/>
      </c>
    </row>
    <row r="13" spans="1:39" ht="14.25" customHeight="1" x14ac:dyDescent="0.25">
      <c r="A13" s="65" t="s">
        <v>108</v>
      </c>
      <c r="B13" s="85"/>
      <c r="C13" s="86"/>
      <c r="D13" s="86"/>
      <c r="E13" s="87"/>
      <c r="F13" s="59"/>
      <c r="G13" s="59"/>
      <c r="H13" s="59"/>
      <c r="I13" s="59"/>
      <c r="J13" s="60"/>
      <c r="K13" s="88"/>
      <c r="L13" s="89"/>
      <c r="M13" s="89"/>
      <c r="N13" s="90"/>
      <c r="O13" s="90"/>
      <c r="P13" s="89"/>
      <c r="Q13" s="89"/>
      <c r="R13" s="91"/>
      <c r="S13" s="60"/>
      <c r="T13" s="92"/>
      <c r="U13" s="93"/>
      <c r="V13" s="93"/>
      <c r="W13" s="94"/>
      <c r="X13" s="94"/>
      <c r="Y13" s="94"/>
      <c r="Z13" s="94"/>
      <c r="AA13" s="95"/>
      <c r="AB13" s="14"/>
      <c r="AC13" s="61" t="s">
        <v>62</v>
      </c>
      <c r="AD13" s="61" t="s">
        <v>109</v>
      </c>
      <c r="AE13" s="62">
        <f t="shared" si="0"/>
        <v>1</v>
      </c>
      <c r="AF13" s="62">
        <f t="shared" si="1"/>
        <v>1</v>
      </c>
      <c r="AG13" s="63">
        <f t="shared" si="2"/>
        <v>2</v>
      </c>
      <c r="AH13" s="61"/>
      <c r="AI13" s="64" t="str">
        <f t="shared" si="3"/>
        <v>17:30</v>
      </c>
      <c r="AJ13" s="64" t="str">
        <f t="shared" si="7"/>
        <v/>
      </c>
      <c r="AK13" s="64" t="str">
        <f t="shared" si="4"/>
        <v>17:30</v>
      </c>
      <c r="AL13" s="64" t="str">
        <f t="shared" si="5"/>
        <v/>
      </c>
      <c r="AM13" s="64" t="str">
        <f t="shared" si="6"/>
        <v/>
      </c>
    </row>
    <row r="14" spans="1:39" ht="14.25" customHeight="1" x14ac:dyDescent="0.25">
      <c r="A14" s="65" t="s">
        <v>110</v>
      </c>
      <c r="B14" s="66" t="s">
        <v>56</v>
      </c>
      <c r="C14" s="96"/>
      <c r="D14" s="96"/>
      <c r="E14" s="96"/>
      <c r="F14" s="96"/>
      <c r="G14" s="96"/>
      <c r="H14" s="96"/>
      <c r="I14" s="68"/>
      <c r="J14" s="60"/>
      <c r="K14" s="69" t="s">
        <v>111</v>
      </c>
      <c r="L14" s="70"/>
      <c r="M14" s="71"/>
      <c r="N14" s="70"/>
      <c r="O14" s="70"/>
      <c r="P14" s="71"/>
      <c r="Q14" s="71"/>
      <c r="R14" s="72"/>
      <c r="S14" s="60"/>
      <c r="T14" s="97" t="s">
        <v>52</v>
      </c>
      <c r="U14" s="73"/>
      <c r="V14" s="74"/>
      <c r="W14" s="73"/>
      <c r="X14" s="75" t="s">
        <v>11</v>
      </c>
      <c r="Y14" s="74"/>
      <c r="Z14" s="74"/>
      <c r="AA14" s="75"/>
      <c r="AB14" s="14"/>
      <c r="AC14" s="61" t="s">
        <v>63</v>
      </c>
      <c r="AD14" s="61" t="s">
        <v>112</v>
      </c>
      <c r="AE14" s="62">
        <f t="shared" si="0"/>
        <v>1</v>
      </c>
      <c r="AF14" s="62">
        <f t="shared" si="1"/>
        <v>1</v>
      </c>
      <c r="AG14" s="63">
        <f t="shared" si="2"/>
        <v>2</v>
      </c>
      <c r="AH14" s="61"/>
      <c r="AI14" s="64" t="str">
        <f t="shared" si="3"/>
        <v>17:30</v>
      </c>
      <c r="AJ14" s="64" t="str">
        <f t="shared" si="7"/>
        <v/>
      </c>
      <c r="AK14" s="64" t="str">
        <f t="shared" si="4"/>
        <v>17:30</v>
      </c>
      <c r="AL14" s="64" t="str">
        <f t="shared" si="5"/>
        <v/>
      </c>
      <c r="AM14" s="64" t="str">
        <f t="shared" si="6"/>
        <v/>
      </c>
    </row>
    <row r="15" spans="1:39" ht="14.25" customHeight="1" x14ac:dyDescent="0.25">
      <c r="A15" s="65" t="s">
        <v>113</v>
      </c>
      <c r="B15" s="76"/>
      <c r="C15" s="77"/>
      <c r="D15" s="77"/>
      <c r="E15" s="77"/>
      <c r="F15" s="77"/>
      <c r="G15" s="77"/>
      <c r="H15" s="77"/>
      <c r="I15" s="78"/>
      <c r="J15" s="60"/>
      <c r="K15" s="79"/>
      <c r="L15" s="80"/>
      <c r="M15" s="80"/>
      <c r="N15" s="80"/>
      <c r="O15" s="80"/>
      <c r="P15" s="80"/>
      <c r="Q15" s="80"/>
      <c r="R15" s="81"/>
      <c r="S15" s="60"/>
      <c r="T15" s="82"/>
      <c r="U15" s="83"/>
      <c r="V15" s="83"/>
      <c r="W15" s="83"/>
      <c r="X15" s="83"/>
      <c r="Y15" s="83"/>
      <c r="Z15" s="83"/>
      <c r="AA15" s="84"/>
      <c r="AB15" s="14"/>
      <c r="AC15" s="61" t="s">
        <v>64</v>
      </c>
      <c r="AD15" s="61" t="s">
        <v>114</v>
      </c>
      <c r="AE15" s="62">
        <f t="shared" si="0"/>
        <v>0</v>
      </c>
      <c r="AF15" s="62">
        <f t="shared" si="1"/>
        <v>2</v>
      </c>
      <c r="AG15" s="63">
        <f t="shared" si="2"/>
        <v>2</v>
      </c>
      <c r="AH15" s="61"/>
      <c r="AI15" s="64" t="str">
        <f t="shared" si="3"/>
        <v/>
      </c>
      <c r="AJ15" s="64" t="str">
        <f t="shared" si="7"/>
        <v>17:30</v>
      </c>
      <c r="AK15" s="64" t="str">
        <f t="shared" si="4"/>
        <v/>
      </c>
      <c r="AL15" s="64" t="str">
        <f t="shared" si="5"/>
        <v>17:30</v>
      </c>
      <c r="AM15" s="64" t="str">
        <f t="shared" si="6"/>
        <v/>
      </c>
    </row>
    <row r="16" spans="1:39" ht="18.75" customHeight="1" x14ac:dyDescent="0.25">
      <c r="A16" s="65" t="s">
        <v>116</v>
      </c>
      <c r="B16" s="98"/>
      <c r="C16" s="99"/>
      <c r="D16" s="99"/>
      <c r="E16" s="77"/>
      <c r="F16" s="99"/>
      <c r="G16" s="99"/>
      <c r="H16" s="99"/>
      <c r="I16" s="78"/>
      <c r="J16" s="60"/>
      <c r="K16" s="79"/>
      <c r="L16" s="80"/>
      <c r="M16" s="80"/>
      <c r="N16" s="80"/>
      <c r="O16" s="80"/>
      <c r="P16" s="80"/>
      <c r="Q16" s="80"/>
      <c r="R16" s="81"/>
      <c r="S16" s="60"/>
      <c r="T16" s="82"/>
      <c r="U16" s="83"/>
      <c r="V16" s="83"/>
      <c r="W16" s="83"/>
      <c r="X16" s="83"/>
      <c r="Y16" s="83"/>
      <c r="Z16" s="83"/>
      <c r="AA16" s="84"/>
      <c r="AB16" s="14"/>
      <c r="AC16" s="61" t="s">
        <v>65</v>
      </c>
      <c r="AD16" s="61" t="s">
        <v>118</v>
      </c>
      <c r="AE16" s="62">
        <f t="shared" si="0"/>
        <v>0</v>
      </c>
      <c r="AF16" s="62">
        <f t="shared" si="1"/>
        <v>2</v>
      </c>
      <c r="AG16" s="63">
        <f t="shared" si="2"/>
        <v>2</v>
      </c>
      <c r="AH16" s="61"/>
      <c r="AI16" s="64" t="str">
        <f t="shared" si="3"/>
        <v/>
      </c>
      <c r="AJ16" s="64" t="str">
        <f t="shared" si="7"/>
        <v>17:30</v>
      </c>
      <c r="AK16" s="64" t="str">
        <f t="shared" si="4"/>
        <v/>
      </c>
      <c r="AL16" s="64" t="str">
        <f t="shared" si="5"/>
        <v>17:30</v>
      </c>
      <c r="AM16" s="64" t="str">
        <f t="shared" si="6"/>
        <v/>
      </c>
    </row>
    <row r="17" spans="1:39" ht="14.25" customHeight="1" x14ac:dyDescent="0.25">
      <c r="A17" s="65" t="s">
        <v>119</v>
      </c>
      <c r="B17" s="85"/>
      <c r="C17" s="86"/>
      <c r="D17" s="86"/>
      <c r="E17" s="86"/>
      <c r="F17" s="86"/>
      <c r="G17" s="86"/>
      <c r="H17" s="86"/>
      <c r="I17" s="87"/>
      <c r="J17" s="60"/>
      <c r="K17" s="88"/>
      <c r="L17" s="89"/>
      <c r="M17" s="89"/>
      <c r="N17" s="90"/>
      <c r="O17" s="90"/>
      <c r="P17" s="89"/>
      <c r="Q17" s="89"/>
      <c r="R17" s="91"/>
      <c r="S17" s="60"/>
      <c r="T17" s="92"/>
      <c r="U17" s="93"/>
      <c r="V17" s="93"/>
      <c r="W17" s="94"/>
      <c r="X17" s="94"/>
      <c r="Y17" s="93"/>
      <c r="Z17" s="93"/>
      <c r="AA17" s="95"/>
      <c r="AB17" s="14"/>
      <c r="AC17" s="61" t="s">
        <v>71</v>
      </c>
      <c r="AD17" s="61" t="s">
        <v>120</v>
      </c>
      <c r="AE17" s="62">
        <f t="shared" si="0"/>
        <v>0</v>
      </c>
      <c r="AF17" s="62">
        <f t="shared" si="1"/>
        <v>2</v>
      </c>
      <c r="AG17" s="63">
        <f t="shared" si="2"/>
        <v>2</v>
      </c>
      <c r="AH17" s="61"/>
      <c r="AI17" s="64" t="str">
        <f t="shared" si="3"/>
        <v/>
      </c>
      <c r="AJ17" s="64" t="str">
        <f t="shared" si="7"/>
        <v>17:30</v>
      </c>
      <c r="AK17" s="64" t="str">
        <f t="shared" si="4"/>
        <v/>
      </c>
      <c r="AL17" s="64" t="str">
        <f t="shared" si="5"/>
        <v>17:30</v>
      </c>
      <c r="AM17" s="64" t="str">
        <f t="shared" si="6"/>
        <v/>
      </c>
    </row>
    <row r="18" spans="1:39" ht="14.25" customHeight="1" x14ac:dyDescent="0.25">
      <c r="A18" s="65" t="s">
        <v>121</v>
      </c>
      <c r="B18" s="59"/>
      <c r="C18" s="59"/>
      <c r="D18" s="59"/>
      <c r="E18" s="59"/>
      <c r="F18" s="59"/>
      <c r="G18" s="59"/>
      <c r="H18" s="59"/>
      <c r="I18" s="59"/>
      <c r="J18" s="60"/>
      <c r="K18" s="59"/>
      <c r="L18" s="59"/>
      <c r="M18" s="59"/>
      <c r="N18" s="59"/>
      <c r="O18" s="59"/>
      <c r="P18" s="59"/>
      <c r="Q18" s="59"/>
      <c r="R18" s="59"/>
      <c r="S18" s="60"/>
      <c r="T18" s="59"/>
      <c r="U18" s="58"/>
      <c r="V18" s="58"/>
      <c r="W18" s="59"/>
      <c r="X18" s="59"/>
      <c r="Y18" s="58"/>
      <c r="Z18" s="58"/>
      <c r="AA18" s="59"/>
      <c r="AB18" s="14"/>
      <c r="AC18" s="61" t="s">
        <v>72</v>
      </c>
      <c r="AD18" s="61" t="s">
        <v>122</v>
      </c>
      <c r="AE18" s="62">
        <f t="shared" si="0"/>
        <v>0</v>
      </c>
      <c r="AF18" s="62">
        <f t="shared" si="1"/>
        <v>2</v>
      </c>
      <c r="AG18" s="63">
        <f t="shared" si="2"/>
        <v>2</v>
      </c>
      <c r="AH18" s="61"/>
      <c r="AI18" s="64" t="str">
        <f t="shared" si="3"/>
        <v/>
      </c>
      <c r="AJ18" s="64" t="str">
        <f t="shared" si="7"/>
        <v>17:30</v>
      </c>
      <c r="AK18" s="64" t="str">
        <f t="shared" si="4"/>
        <v/>
      </c>
      <c r="AL18" s="64" t="str">
        <f t="shared" si="5"/>
        <v>17:30</v>
      </c>
      <c r="AM18" s="64" t="str">
        <f t="shared" si="6"/>
        <v/>
      </c>
    </row>
    <row r="19" spans="1:39" ht="14.25" customHeight="1" x14ac:dyDescent="0.25">
      <c r="A19" s="65" t="s">
        <v>123</v>
      </c>
      <c r="B19" s="59"/>
      <c r="C19" s="59"/>
      <c r="D19" s="59"/>
      <c r="E19" s="59"/>
      <c r="F19" s="59"/>
      <c r="G19" s="59"/>
      <c r="H19" s="59"/>
      <c r="I19" s="59"/>
      <c r="J19" s="60"/>
      <c r="K19" s="59"/>
      <c r="L19" s="58"/>
      <c r="M19" s="58"/>
      <c r="N19" s="59"/>
      <c r="O19" s="59"/>
      <c r="P19" s="58"/>
      <c r="Q19" s="58"/>
      <c r="R19" s="59"/>
      <c r="S19" s="60"/>
      <c r="T19" s="59"/>
      <c r="U19" s="59"/>
      <c r="V19" s="59"/>
      <c r="W19" s="59"/>
      <c r="X19" s="59"/>
      <c r="Y19" s="59"/>
      <c r="Z19" s="59"/>
      <c r="AA19" s="59"/>
      <c r="AB19" s="14"/>
      <c r="AC19" s="61" t="s">
        <v>67</v>
      </c>
      <c r="AD19" s="61" t="s">
        <v>124</v>
      </c>
      <c r="AE19" s="62">
        <f t="shared" si="0"/>
        <v>1</v>
      </c>
      <c r="AF19" s="62">
        <f t="shared" si="1"/>
        <v>1</v>
      </c>
      <c r="AG19" s="63">
        <f t="shared" si="2"/>
        <v>2</v>
      </c>
      <c r="AH19" s="61"/>
      <c r="AI19" s="64" t="str">
        <f t="shared" si="3"/>
        <v/>
      </c>
      <c r="AJ19" s="64" t="str">
        <f t="shared" si="7"/>
        <v>17:30</v>
      </c>
      <c r="AK19" s="64" t="str">
        <f t="shared" si="4"/>
        <v/>
      </c>
      <c r="AL19" s="64" t="str">
        <f t="shared" si="5"/>
        <v>17:30</v>
      </c>
      <c r="AM19" s="64" t="str">
        <f t="shared" si="6"/>
        <v/>
      </c>
    </row>
    <row r="20" spans="1:39" ht="14.25" customHeight="1" x14ac:dyDescent="0.25">
      <c r="A20" s="65" t="s">
        <v>125</v>
      </c>
      <c r="B20" s="59"/>
      <c r="C20" s="59"/>
      <c r="D20" s="59"/>
      <c r="E20" s="59"/>
      <c r="F20" s="59"/>
      <c r="G20" s="59"/>
      <c r="H20" s="59"/>
      <c r="I20" s="59"/>
      <c r="J20" s="60"/>
      <c r="K20" s="59"/>
      <c r="L20" s="59"/>
      <c r="M20" s="59"/>
      <c r="N20" s="59"/>
      <c r="O20" s="59"/>
      <c r="P20" s="59"/>
      <c r="Q20" s="59"/>
      <c r="R20" s="59"/>
      <c r="S20" s="60"/>
      <c r="T20" s="59"/>
      <c r="U20" s="59"/>
      <c r="V20" s="59"/>
      <c r="W20" s="59"/>
      <c r="X20" s="59"/>
      <c r="Y20" s="59"/>
      <c r="Z20" s="59"/>
      <c r="AA20" s="59"/>
      <c r="AB20" s="14"/>
      <c r="AC20" s="61" t="s">
        <v>68</v>
      </c>
      <c r="AD20" s="61" t="s">
        <v>126</v>
      </c>
      <c r="AE20" s="62">
        <f t="shared" si="0"/>
        <v>1</v>
      </c>
      <c r="AF20" s="62">
        <f t="shared" si="1"/>
        <v>1</v>
      </c>
      <c r="AG20" s="63">
        <f t="shared" si="2"/>
        <v>2</v>
      </c>
      <c r="AH20" s="61"/>
      <c r="AI20" s="64" t="str">
        <f t="shared" si="3"/>
        <v/>
      </c>
      <c r="AJ20" s="64" t="str">
        <f t="shared" si="7"/>
        <v>17:30</v>
      </c>
      <c r="AK20" s="64" t="str">
        <f t="shared" si="4"/>
        <v/>
      </c>
      <c r="AL20" s="64" t="str">
        <f t="shared" si="5"/>
        <v>17:30</v>
      </c>
      <c r="AM20" s="64" t="str">
        <f t="shared" si="6"/>
        <v/>
      </c>
    </row>
    <row r="21" spans="1:39" ht="18.75" customHeight="1" x14ac:dyDescent="0.25">
      <c r="A21" s="100" t="s">
        <v>92</v>
      </c>
      <c r="B21" s="59"/>
      <c r="C21" s="59"/>
      <c r="D21" s="59"/>
      <c r="E21" s="59"/>
      <c r="F21" s="59"/>
      <c r="G21" s="59"/>
      <c r="H21" s="59"/>
      <c r="I21" s="59"/>
      <c r="J21" s="60"/>
      <c r="K21" s="59"/>
      <c r="L21" s="59"/>
      <c r="M21" s="59"/>
      <c r="N21" s="59"/>
      <c r="O21" s="59"/>
      <c r="P21" s="59"/>
      <c r="Q21" s="59"/>
      <c r="R21" s="59"/>
      <c r="S21" s="60"/>
      <c r="T21" s="101" t="s">
        <v>93</v>
      </c>
      <c r="U21" s="102"/>
      <c r="V21" s="103"/>
      <c r="W21" s="104"/>
      <c r="X21" s="101"/>
      <c r="Y21" s="102"/>
      <c r="Z21" s="103"/>
      <c r="AA21" s="104"/>
      <c r="AB21" s="14"/>
      <c r="AC21" s="61" t="s">
        <v>69</v>
      </c>
      <c r="AD21" s="61" t="s">
        <v>127</v>
      </c>
      <c r="AE21" s="62">
        <f t="shared" si="0"/>
        <v>1</v>
      </c>
      <c r="AF21" s="62">
        <f t="shared" si="1"/>
        <v>1</v>
      </c>
      <c r="AG21" s="63">
        <f t="shared" si="2"/>
        <v>2</v>
      </c>
      <c r="AH21" s="61"/>
      <c r="AI21" s="64" t="str">
        <f t="shared" si="3"/>
        <v/>
      </c>
      <c r="AJ21" s="64" t="str">
        <f t="shared" si="7"/>
        <v>17:30</v>
      </c>
      <c r="AK21" s="64" t="str">
        <f t="shared" si="4"/>
        <v/>
      </c>
      <c r="AL21" s="64" t="str">
        <f t="shared" si="5"/>
        <v>17:30</v>
      </c>
      <c r="AM21" s="64" t="str">
        <f t="shared" si="6"/>
        <v/>
      </c>
    </row>
    <row r="22" spans="1:39" ht="23.25" customHeight="1" x14ac:dyDescent="0.25">
      <c r="A22" s="105" t="s">
        <v>128</v>
      </c>
      <c r="B22" s="106" t="s">
        <v>94</v>
      </c>
      <c r="C22" s="106"/>
      <c r="D22" s="106"/>
      <c r="E22" s="106"/>
      <c r="F22" s="106"/>
      <c r="G22" s="106"/>
      <c r="H22" s="106"/>
      <c r="I22" s="106"/>
      <c r="J22" s="16"/>
      <c r="K22" s="106"/>
      <c r="L22" s="106"/>
      <c r="M22" s="106"/>
      <c r="N22" s="106"/>
      <c r="O22" s="107"/>
      <c r="P22" s="107"/>
      <c r="Q22" s="107"/>
      <c r="R22" s="107"/>
      <c r="S22" s="16"/>
      <c r="T22" s="106"/>
      <c r="U22" s="106"/>
      <c r="V22" s="106"/>
      <c r="W22" s="106"/>
      <c r="X22" s="106"/>
      <c r="Y22" s="106"/>
      <c r="Z22" s="106"/>
      <c r="AA22" s="106"/>
      <c r="AB22" s="14"/>
      <c r="AC22" s="61" t="s">
        <v>100</v>
      </c>
      <c r="AD22" s="61" t="s">
        <v>129</v>
      </c>
      <c r="AE22" s="62">
        <f t="shared" si="0"/>
        <v>1</v>
      </c>
      <c r="AF22" s="62">
        <f t="shared" si="1"/>
        <v>1</v>
      </c>
      <c r="AG22" s="63">
        <f t="shared" si="2"/>
        <v>2</v>
      </c>
      <c r="AH22" s="61"/>
      <c r="AI22" s="64" t="str">
        <f t="shared" si="3"/>
        <v>17:30</v>
      </c>
      <c r="AJ22" s="64" t="str">
        <f t="shared" si="7"/>
        <v/>
      </c>
      <c r="AK22" s="64" t="str">
        <f t="shared" si="4"/>
        <v>17:30</v>
      </c>
      <c r="AL22" s="64" t="str">
        <f t="shared" si="5"/>
        <v/>
      </c>
      <c r="AM22" s="64" t="str">
        <f t="shared" si="6"/>
        <v/>
      </c>
    </row>
    <row r="23" spans="1:39" ht="14.25" customHeight="1" x14ac:dyDescent="0.25">
      <c r="A23" s="56" t="s">
        <v>130</v>
      </c>
      <c r="B23" s="59"/>
      <c r="C23" s="59"/>
      <c r="D23" s="59"/>
      <c r="E23" s="59"/>
      <c r="F23" s="59"/>
      <c r="G23" s="59"/>
      <c r="H23" s="59"/>
      <c r="I23" s="59"/>
      <c r="J23" s="60"/>
      <c r="K23" s="59"/>
      <c r="L23" s="59"/>
      <c r="M23" s="59"/>
      <c r="N23" s="59"/>
      <c r="O23" s="59"/>
      <c r="P23" s="59"/>
      <c r="Q23" s="59"/>
      <c r="R23" s="59"/>
      <c r="S23" s="60"/>
      <c r="T23" s="59"/>
      <c r="U23" s="59"/>
      <c r="V23" s="59"/>
      <c r="W23" s="59"/>
      <c r="X23" s="59"/>
      <c r="Y23" s="59"/>
      <c r="Z23" s="59"/>
      <c r="AA23" s="59"/>
      <c r="AB23" s="14"/>
      <c r="AC23" s="61" t="s">
        <v>99</v>
      </c>
      <c r="AD23" s="61" t="s">
        <v>131</v>
      </c>
      <c r="AE23" s="62">
        <f t="shared" si="0"/>
        <v>1</v>
      </c>
      <c r="AF23" s="62">
        <f t="shared" si="1"/>
        <v>1</v>
      </c>
      <c r="AG23" s="63">
        <f t="shared" si="2"/>
        <v>2</v>
      </c>
      <c r="AH23" s="61"/>
      <c r="AI23" s="64" t="str">
        <f t="shared" si="3"/>
        <v>17:30</v>
      </c>
      <c r="AJ23" s="64" t="str">
        <f t="shared" si="7"/>
        <v/>
      </c>
      <c r="AK23" s="64" t="str">
        <f t="shared" si="4"/>
        <v>17:30</v>
      </c>
      <c r="AL23" s="64" t="str">
        <f t="shared" si="5"/>
        <v/>
      </c>
      <c r="AM23" s="64" t="str">
        <f t="shared" si="6"/>
        <v/>
      </c>
    </row>
    <row r="24" spans="1:39" ht="18.75" customHeight="1" x14ac:dyDescent="0.25">
      <c r="A24" s="56" t="s">
        <v>89</v>
      </c>
      <c r="B24" s="59"/>
      <c r="C24" s="59"/>
      <c r="D24" s="59"/>
      <c r="E24" s="59"/>
      <c r="F24" s="59"/>
      <c r="G24" s="59"/>
      <c r="H24" s="59"/>
      <c r="I24" s="59"/>
      <c r="J24" s="60"/>
      <c r="K24" s="59"/>
      <c r="L24" s="59"/>
      <c r="M24" s="59"/>
      <c r="N24" s="59"/>
      <c r="O24" s="59"/>
      <c r="P24" s="59"/>
      <c r="Q24" s="59"/>
      <c r="R24" s="59"/>
      <c r="S24" s="60"/>
      <c r="T24" s="59"/>
      <c r="U24" s="59"/>
      <c r="V24" s="59"/>
      <c r="W24" s="59"/>
      <c r="X24" s="59"/>
      <c r="Y24" s="59"/>
      <c r="Z24" s="59"/>
      <c r="AA24" s="59"/>
      <c r="AB24" s="14"/>
      <c r="AC24" s="61" t="s">
        <v>70</v>
      </c>
      <c r="AD24" s="61" t="s">
        <v>132</v>
      </c>
      <c r="AE24" s="62">
        <f t="shared" si="0"/>
        <v>1</v>
      </c>
      <c r="AF24" s="62">
        <f t="shared" si="1"/>
        <v>1</v>
      </c>
      <c r="AG24" s="63">
        <f t="shared" si="2"/>
        <v>2</v>
      </c>
      <c r="AH24" s="61"/>
      <c r="AI24" s="64" t="str">
        <f t="shared" si="3"/>
        <v/>
      </c>
      <c r="AJ24" s="64" t="str">
        <f t="shared" si="7"/>
        <v>17:30</v>
      </c>
      <c r="AK24" s="64" t="str">
        <f t="shared" si="4"/>
        <v/>
      </c>
      <c r="AL24" s="64" t="str">
        <f t="shared" si="5"/>
        <v>17:30</v>
      </c>
      <c r="AM24" s="64" t="str">
        <f t="shared" si="6"/>
        <v/>
      </c>
    </row>
    <row r="25" spans="1:39" ht="14.25" customHeight="1" x14ac:dyDescent="0.25">
      <c r="A25" s="65" t="s">
        <v>91</v>
      </c>
      <c r="B25" s="57"/>
      <c r="C25" s="58"/>
      <c r="D25" s="58"/>
      <c r="E25" s="59"/>
      <c r="F25" s="59"/>
      <c r="G25" s="58"/>
      <c r="H25" s="58"/>
      <c r="I25" s="59"/>
      <c r="J25" s="60"/>
      <c r="K25" s="57"/>
      <c r="L25" s="58"/>
      <c r="M25" s="58"/>
      <c r="N25" s="59"/>
      <c r="O25" s="59"/>
      <c r="P25" s="58"/>
      <c r="Q25" s="58"/>
      <c r="R25" s="59"/>
      <c r="S25" s="60"/>
      <c r="T25" s="57"/>
      <c r="U25" s="58"/>
      <c r="V25" s="58"/>
      <c r="W25" s="59"/>
      <c r="X25" s="59"/>
      <c r="Y25" s="58"/>
      <c r="Z25" s="58"/>
      <c r="AA25" s="59"/>
      <c r="AB25" s="14"/>
      <c r="AC25" s="61" t="s">
        <v>31</v>
      </c>
      <c r="AD25" s="61" t="s">
        <v>135</v>
      </c>
      <c r="AE25" s="62">
        <f t="shared" si="0"/>
        <v>1</v>
      </c>
      <c r="AF25" s="62">
        <f t="shared" si="1"/>
        <v>1</v>
      </c>
      <c r="AG25" s="63">
        <f t="shared" si="2"/>
        <v>2</v>
      </c>
      <c r="AH25" s="61"/>
      <c r="AI25" s="64" t="str">
        <f t="shared" si="3"/>
        <v/>
      </c>
      <c r="AJ25" s="64" t="str">
        <f t="shared" si="7"/>
        <v>17:30</v>
      </c>
      <c r="AK25" s="64" t="str">
        <f t="shared" si="4"/>
        <v/>
      </c>
      <c r="AL25" s="64" t="str">
        <f t="shared" si="5"/>
        <v>17:30</v>
      </c>
      <c r="AM25" s="64" t="str">
        <f t="shared" si="6"/>
        <v/>
      </c>
    </row>
    <row r="26" spans="1:39" ht="14.25" customHeight="1" x14ac:dyDescent="0.25">
      <c r="A26" s="65" t="s">
        <v>95</v>
      </c>
      <c r="B26" s="59"/>
      <c r="C26" s="58"/>
      <c r="D26" s="58"/>
      <c r="E26" s="59"/>
      <c r="F26" s="59"/>
      <c r="G26" s="58"/>
      <c r="H26" s="58"/>
      <c r="I26" s="59"/>
      <c r="J26" s="60"/>
      <c r="K26" s="59"/>
      <c r="L26" s="58"/>
      <c r="M26" s="58"/>
      <c r="N26" s="59"/>
      <c r="O26" s="59"/>
      <c r="P26" s="58"/>
      <c r="Q26" s="58"/>
      <c r="R26" s="59"/>
      <c r="S26" s="60"/>
      <c r="T26" s="59"/>
      <c r="U26" s="58"/>
      <c r="V26" s="58"/>
      <c r="W26" s="59"/>
      <c r="X26" s="59"/>
      <c r="Y26" s="58"/>
      <c r="Z26" s="58"/>
      <c r="AA26" s="59"/>
      <c r="AB26" s="14"/>
      <c r="AC26" s="61" t="s">
        <v>44</v>
      </c>
      <c r="AD26" s="61" t="s">
        <v>136</v>
      </c>
      <c r="AE26" s="62">
        <f t="shared" si="0"/>
        <v>1</v>
      </c>
      <c r="AF26" s="62">
        <f t="shared" si="1"/>
        <v>1</v>
      </c>
      <c r="AG26" s="63">
        <f t="shared" si="2"/>
        <v>2</v>
      </c>
      <c r="AH26" s="61"/>
      <c r="AI26" s="64" t="str">
        <f t="shared" si="3"/>
        <v>17:30</v>
      </c>
      <c r="AJ26" s="64" t="str">
        <f t="shared" si="7"/>
        <v/>
      </c>
      <c r="AK26" s="64" t="str">
        <f t="shared" si="4"/>
        <v/>
      </c>
      <c r="AL26" s="64" t="str">
        <f t="shared" si="5"/>
        <v>17:30</v>
      </c>
      <c r="AM26" s="64" t="str">
        <f t="shared" si="6"/>
        <v/>
      </c>
    </row>
    <row r="27" spans="1:39" ht="14.25" customHeight="1" x14ac:dyDescent="0.25">
      <c r="A27" s="65" t="s">
        <v>97</v>
      </c>
      <c r="B27" s="66" t="s">
        <v>137</v>
      </c>
      <c r="C27" s="96"/>
      <c r="D27" s="96"/>
      <c r="E27" s="96" t="s">
        <v>31</v>
      </c>
      <c r="F27" s="96"/>
      <c r="G27" s="96"/>
      <c r="H27" s="96"/>
      <c r="I27" s="68"/>
      <c r="J27" s="60"/>
      <c r="K27" s="69" t="s">
        <v>64</v>
      </c>
      <c r="L27" s="70"/>
      <c r="M27" s="70"/>
      <c r="N27" s="70" t="s">
        <v>65</v>
      </c>
      <c r="O27" s="70" t="s">
        <v>71</v>
      </c>
      <c r="P27" s="70"/>
      <c r="Q27" s="70"/>
      <c r="R27" s="72" t="s">
        <v>72</v>
      </c>
      <c r="S27" s="60"/>
      <c r="T27" s="97" t="s">
        <v>67</v>
      </c>
      <c r="U27" s="73"/>
      <c r="V27" s="73"/>
      <c r="W27" s="73" t="s">
        <v>68</v>
      </c>
      <c r="X27" s="73" t="s">
        <v>69</v>
      </c>
      <c r="Y27" s="73"/>
      <c r="Z27" s="73"/>
      <c r="AA27" s="75"/>
      <c r="AB27" s="14"/>
      <c r="AC27" s="108"/>
      <c r="AD27" s="109"/>
      <c r="AE27" s="62">
        <f t="shared" si="0"/>
        <v>0</v>
      </c>
      <c r="AF27" s="62">
        <f t="shared" si="1"/>
        <v>0</v>
      </c>
      <c r="AG27" s="63">
        <f t="shared" si="2"/>
        <v>0</v>
      </c>
      <c r="AH27" s="61"/>
      <c r="AI27" s="64" t="str">
        <f t="shared" si="3"/>
        <v/>
      </c>
      <c r="AJ27" s="64" t="str">
        <f t="shared" si="7"/>
        <v/>
      </c>
      <c r="AK27" s="64" t="str">
        <f t="shared" si="4"/>
        <v/>
      </c>
      <c r="AL27" s="64" t="str">
        <f t="shared" si="5"/>
        <v/>
      </c>
      <c r="AM27" s="64" t="str">
        <f t="shared" si="6"/>
        <v/>
      </c>
    </row>
    <row r="28" spans="1:39" ht="18.75" customHeight="1" x14ac:dyDescent="0.25">
      <c r="A28" s="65" t="s">
        <v>104</v>
      </c>
      <c r="B28" s="76"/>
      <c r="C28" s="77"/>
      <c r="D28" s="77"/>
      <c r="E28" s="77"/>
      <c r="F28" s="77"/>
      <c r="G28" s="77"/>
      <c r="H28" s="77"/>
      <c r="I28" s="78"/>
      <c r="J28" s="60"/>
      <c r="K28" s="79"/>
      <c r="L28" s="80"/>
      <c r="M28" s="80"/>
      <c r="N28" s="80"/>
      <c r="O28" s="80"/>
      <c r="P28" s="80"/>
      <c r="Q28" s="80"/>
      <c r="R28" s="81"/>
      <c r="S28" s="60"/>
      <c r="T28" s="82"/>
      <c r="U28" s="83"/>
      <c r="V28" s="83"/>
      <c r="W28" s="83"/>
      <c r="X28" s="83"/>
      <c r="Y28" s="83"/>
      <c r="Z28" s="83"/>
      <c r="AA28" s="84"/>
      <c r="AB28" s="14"/>
      <c r="AC28" s="110" t="s">
        <v>52</v>
      </c>
      <c r="AD28" s="111" t="s">
        <v>138</v>
      </c>
      <c r="AE28" s="62">
        <f t="shared" si="0"/>
        <v>1</v>
      </c>
      <c r="AF28" s="62">
        <f t="shared" si="1"/>
        <v>1</v>
      </c>
      <c r="AG28" s="63">
        <f t="shared" si="2"/>
        <v>2</v>
      </c>
      <c r="AH28" s="61"/>
      <c r="AI28" s="64" t="str">
        <f t="shared" si="3"/>
        <v>18:30</v>
      </c>
      <c r="AJ28" s="64" t="str">
        <f t="shared" si="7"/>
        <v/>
      </c>
      <c r="AK28" s="64" t="str">
        <f t="shared" si="4"/>
        <v>18:30</v>
      </c>
      <c r="AL28" s="64" t="str">
        <f t="shared" si="5"/>
        <v/>
      </c>
      <c r="AM28" s="64" t="str">
        <f t="shared" si="6"/>
        <v/>
      </c>
    </row>
    <row r="29" spans="1:39" ht="18.75" customHeight="1" x14ac:dyDescent="0.25">
      <c r="A29" s="65" t="s">
        <v>106</v>
      </c>
      <c r="B29" s="98"/>
      <c r="C29" s="99"/>
      <c r="D29" s="99"/>
      <c r="E29" s="77"/>
      <c r="F29" s="99"/>
      <c r="G29" s="99"/>
      <c r="H29" s="99"/>
      <c r="I29" s="78"/>
      <c r="J29" s="60"/>
      <c r="K29" s="79"/>
      <c r="L29" s="112"/>
      <c r="M29" s="112"/>
      <c r="N29" s="80"/>
      <c r="O29" s="80"/>
      <c r="P29" s="112"/>
      <c r="Q29" s="112"/>
      <c r="R29" s="81"/>
      <c r="S29" s="60"/>
      <c r="T29" s="82"/>
      <c r="U29" s="113"/>
      <c r="V29" s="113"/>
      <c r="W29" s="83"/>
      <c r="X29" s="83"/>
      <c r="Y29" s="113"/>
      <c r="Z29" s="113"/>
      <c r="AA29" s="84"/>
      <c r="AB29" s="14"/>
      <c r="AC29" s="110" t="s">
        <v>11</v>
      </c>
      <c r="AD29" s="111" t="s">
        <v>96</v>
      </c>
      <c r="AE29" s="62">
        <f t="shared" si="0"/>
        <v>1</v>
      </c>
      <c r="AF29" s="62">
        <f t="shared" si="1"/>
        <v>1</v>
      </c>
      <c r="AG29" s="63">
        <f t="shared" si="2"/>
        <v>2</v>
      </c>
      <c r="AH29" s="61"/>
      <c r="AI29" s="64" t="str">
        <f t="shared" si="3"/>
        <v>18:30</v>
      </c>
      <c r="AJ29" s="64" t="str">
        <f t="shared" si="7"/>
        <v/>
      </c>
      <c r="AK29" s="64" t="str">
        <f t="shared" si="4"/>
        <v>18:30</v>
      </c>
      <c r="AL29" s="64" t="str">
        <f t="shared" si="5"/>
        <v/>
      </c>
      <c r="AM29" s="64" t="str">
        <f t="shared" si="6"/>
        <v/>
      </c>
    </row>
    <row r="30" spans="1:39" ht="14.25" customHeight="1" x14ac:dyDescent="0.25">
      <c r="A30" s="65" t="s">
        <v>108</v>
      </c>
      <c r="B30" s="85"/>
      <c r="C30" s="86"/>
      <c r="D30" s="86"/>
      <c r="E30" s="86"/>
      <c r="F30" s="86"/>
      <c r="G30" s="86"/>
      <c r="H30" s="86"/>
      <c r="I30" s="87"/>
      <c r="J30" s="60"/>
      <c r="K30" s="88"/>
      <c r="L30" s="89"/>
      <c r="M30" s="89"/>
      <c r="N30" s="90"/>
      <c r="O30" s="90"/>
      <c r="P30" s="89"/>
      <c r="Q30" s="89"/>
      <c r="R30" s="91"/>
      <c r="S30" s="60"/>
      <c r="T30" s="92"/>
      <c r="U30" s="93"/>
      <c r="V30" s="93"/>
      <c r="W30" s="94"/>
      <c r="X30" s="94"/>
      <c r="Y30" s="93"/>
      <c r="Z30" s="93"/>
      <c r="AA30" s="95"/>
      <c r="AB30" s="14"/>
      <c r="AC30" s="110" t="s">
        <v>14</v>
      </c>
      <c r="AD30" s="111" t="s">
        <v>139</v>
      </c>
      <c r="AE30" s="62">
        <f t="shared" si="0"/>
        <v>0</v>
      </c>
      <c r="AF30" s="62">
        <f t="shared" si="1"/>
        <v>2</v>
      </c>
      <c r="AG30" s="63">
        <f t="shared" si="2"/>
        <v>2</v>
      </c>
      <c r="AH30" s="61"/>
      <c r="AI30" s="64" t="str">
        <f t="shared" si="3"/>
        <v/>
      </c>
      <c r="AJ30" s="64" t="str">
        <f t="shared" si="7"/>
        <v>18:30</v>
      </c>
      <c r="AK30" s="64" t="str">
        <f t="shared" si="4"/>
        <v/>
      </c>
      <c r="AL30" s="64" t="str">
        <f t="shared" si="5"/>
        <v>18:30</v>
      </c>
      <c r="AM30" s="64" t="str">
        <f t="shared" si="6"/>
        <v/>
      </c>
    </row>
    <row r="31" spans="1:39" ht="14.25" customHeight="1" x14ac:dyDescent="0.25">
      <c r="A31" s="65" t="s">
        <v>110</v>
      </c>
      <c r="B31" s="66" t="s">
        <v>14</v>
      </c>
      <c r="C31" s="96"/>
      <c r="D31" s="96"/>
      <c r="E31" s="96"/>
      <c r="F31" s="96" t="s">
        <v>55</v>
      </c>
      <c r="G31" s="96"/>
      <c r="H31" s="96"/>
      <c r="I31" s="68"/>
      <c r="J31" s="60"/>
      <c r="K31" s="114" t="s">
        <v>140</v>
      </c>
      <c r="L31" s="70"/>
      <c r="M31" s="70"/>
      <c r="N31" s="70"/>
      <c r="O31" s="70" t="s">
        <v>141</v>
      </c>
      <c r="P31" s="70"/>
      <c r="Q31" s="70"/>
      <c r="R31" s="72"/>
      <c r="S31" s="60"/>
      <c r="T31" s="97" t="s">
        <v>142</v>
      </c>
      <c r="U31" s="73"/>
      <c r="V31" s="73"/>
      <c r="W31" s="73"/>
      <c r="X31" s="73" t="s">
        <v>143</v>
      </c>
      <c r="Y31" s="73"/>
      <c r="Z31" s="73"/>
      <c r="AA31" s="75"/>
      <c r="AB31" s="14"/>
      <c r="AC31" s="110" t="s">
        <v>55</v>
      </c>
      <c r="AD31" s="115" t="s">
        <v>145</v>
      </c>
      <c r="AE31" s="62">
        <f t="shared" si="0"/>
        <v>0</v>
      </c>
      <c r="AF31" s="62">
        <f t="shared" si="1"/>
        <v>2</v>
      </c>
      <c r="AG31" s="63">
        <f t="shared" si="2"/>
        <v>2</v>
      </c>
      <c r="AH31" s="61"/>
      <c r="AI31" s="64" t="str">
        <f t="shared" si="3"/>
        <v/>
      </c>
      <c r="AJ31" s="64" t="str">
        <f t="shared" si="7"/>
        <v>18:30</v>
      </c>
      <c r="AK31" s="64" t="str">
        <f t="shared" si="4"/>
        <v/>
      </c>
      <c r="AL31" s="64" t="str">
        <f t="shared" si="5"/>
        <v>18:30</v>
      </c>
      <c r="AM31" s="64" t="str">
        <f t="shared" si="6"/>
        <v/>
      </c>
    </row>
    <row r="32" spans="1:39" ht="14.25" customHeight="1" x14ac:dyDescent="0.25">
      <c r="A32" s="65" t="s">
        <v>113</v>
      </c>
      <c r="B32" s="76"/>
      <c r="C32" s="77"/>
      <c r="D32" s="77"/>
      <c r="E32" s="77"/>
      <c r="F32" s="77"/>
      <c r="G32" s="77"/>
      <c r="H32" s="77"/>
      <c r="I32" s="78"/>
      <c r="J32" s="60"/>
      <c r="K32" s="79"/>
      <c r="L32" s="80"/>
      <c r="M32" s="80"/>
      <c r="N32" s="80"/>
      <c r="O32" s="80"/>
      <c r="P32" s="80"/>
      <c r="Q32" s="80"/>
      <c r="R32" s="81"/>
      <c r="S32" s="60"/>
      <c r="T32" s="82"/>
      <c r="U32" s="83"/>
      <c r="V32" s="83"/>
      <c r="W32" s="83"/>
      <c r="X32" s="83"/>
      <c r="Y32" s="83"/>
      <c r="Z32" s="83"/>
      <c r="AA32" s="84"/>
      <c r="AB32" s="116"/>
      <c r="AC32" s="110" t="s">
        <v>56</v>
      </c>
      <c r="AD32" s="111" t="s">
        <v>149</v>
      </c>
      <c r="AE32" s="62">
        <f t="shared" si="0"/>
        <v>1</v>
      </c>
      <c r="AF32" s="62">
        <f t="shared" si="1"/>
        <v>1</v>
      </c>
      <c r="AG32" s="63">
        <f t="shared" si="2"/>
        <v>2</v>
      </c>
      <c r="AH32" s="61"/>
      <c r="AI32" s="64" t="str">
        <f t="shared" si="3"/>
        <v>18:30</v>
      </c>
      <c r="AJ32" s="64" t="str">
        <f t="shared" si="7"/>
        <v/>
      </c>
      <c r="AK32" s="64" t="str">
        <f t="shared" si="4"/>
        <v>18:30</v>
      </c>
      <c r="AL32" s="64" t="str">
        <f t="shared" si="5"/>
        <v/>
      </c>
      <c r="AM32" s="64" t="str">
        <f t="shared" si="6"/>
        <v/>
      </c>
    </row>
    <row r="33" spans="1:39" ht="18.75" customHeight="1" x14ac:dyDescent="0.25">
      <c r="A33" s="65" t="s">
        <v>116</v>
      </c>
      <c r="B33" s="98"/>
      <c r="C33" s="99"/>
      <c r="D33" s="99"/>
      <c r="E33" s="77"/>
      <c r="F33" s="99"/>
      <c r="G33" s="99"/>
      <c r="H33" s="99"/>
      <c r="I33" s="78"/>
      <c r="J33" s="60"/>
      <c r="K33" s="79"/>
      <c r="L33" s="112"/>
      <c r="M33" s="112"/>
      <c r="N33" s="80"/>
      <c r="O33" s="80"/>
      <c r="P33" s="112"/>
      <c r="Q33" s="112"/>
      <c r="R33" s="81"/>
      <c r="S33" s="60"/>
      <c r="T33" s="82"/>
      <c r="U33" s="113"/>
      <c r="V33" s="113"/>
      <c r="W33" s="83"/>
      <c r="X33" s="83"/>
      <c r="Y33" s="113"/>
      <c r="Z33" s="113"/>
      <c r="AA33" s="84"/>
      <c r="AB33" s="14"/>
      <c r="AC33" s="110" t="s">
        <v>143</v>
      </c>
      <c r="AD33" s="111" t="s">
        <v>151</v>
      </c>
      <c r="AE33" s="62">
        <f t="shared" si="0"/>
        <v>1</v>
      </c>
      <c r="AF33" s="62">
        <f t="shared" si="1"/>
        <v>1</v>
      </c>
      <c r="AG33" s="63">
        <f t="shared" si="2"/>
        <v>2</v>
      </c>
      <c r="AH33" s="61"/>
      <c r="AI33" s="64" t="str">
        <f t="shared" si="3"/>
        <v/>
      </c>
      <c r="AJ33" s="64" t="str">
        <f t="shared" si="7"/>
        <v>18:30</v>
      </c>
      <c r="AK33" s="64" t="str">
        <f t="shared" si="4"/>
        <v/>
      </c>
      <c r="AL33" s="64" t="str">
        <f t="shared" si="5"/>
        <v>18:30</v>
      </c>
      <c r="AM33" s="64" t="str">
        <f t="shared" si="6"/>
        <v/>
      </c>
    </row>
    <row r="34" spans="1:39" ht="14.25" customHeight="1" x14ac:dyDescent="0.25">
      <c r="A34" s="65" t="s">
        <v>119</v>
      </c>
      <c r="B34" s="85"/>
      <c r="C34" s="86"/>
      <c r="D34" s="86"/>
      <c r="E34" s="86"/>
      <c r="F34" s="86"/>
      <c r="G34" s="86"/>
      <c r="H34" s="86"/>
      <c r="I34" s="87"/>
      <c r="J34" s="60"/>
      <c r="K34" s="88"/>
      <c r="L34" s="89"/>
      <c r="M34" s="89"/>
      <c r="N34" s="90"/>
      <c r="O34" s="90"/>
      <c r="P34" s="89"/>
      <c r="Q34" s="89"/>
      <c r="R34" s="91"/>
      <c r="S34" s="60"/>
      <c r="T34" s="92"/>
      <c r="U34" s="93"/>
      <c r="V34" s="93"/>
      <c r="W34" s="94"/>
      <c r="X34" s="94"/>
      <c r="Y34" s="93"/>
      <c r="Z34" s="93"/>
      <c r="AA34" s="95"/>
      <c r="AB34" s="14"/>
      <c r="AC34" s="110" t="s">
        <v>140</v>
      </c>
      <c r="AD34" s="111" t="s">
        <v>152</v>
      </c>
      <c r="AE34" s="62">
        <f t="shared" si="0"/>
        <v>1</v>
      </c>
      <c r="AF34" s="62">
        <f t="shared" si="1"/>
        <v>1</v>
      </c>
      <c r="AG34" s="63">
        <f t="shared" si="2"/>
        <v>2</v>
      </c>
      <c r="AH34" s="61"/>
      <c r="AI34" s="64" t="str">
        <f t="shared" si="3"/>
        <v/>
      </c>
      <c r="AJ34" s="64" t="str">
        <f t="shared" si="7"/>
        <v>18:30</v>
      </c>
      <c r="AK34" s="64" t="str">
        <f t="shared" si="4"/>
        <v/>
      </c>
      <c r="AL34" s="64" t="str">
        <f t="shared" si="5"/>
        <v>18:30</v>
      </c>
      <c r="AM34" s="64" t="str">
        <f t="shared" si="6"/>
        <v/>
      </c>
    </row>
    <row r="35" spans="1:39" ht="14.25" customHeight="1" x14ac:dyDescent="0.25">
      <c r="A35" s="65" t="s">
        <v>121</v>
      </c>
      <c r="B35" s="59"/>
      <c r="C35" s="58"/>
      <c r="D35" s="58"/>
      <c r="E35" s="59"/>
      <c r="F35" s="59"/>
      <c r="G35" s="58"/>
      <c r="H35" s="58"/>
      <c r="I35" s="59"/>
      <c r="J35" s="60"/>
      <c r="K35" s="114" t="s">
        <v>153</v>
      </c>
      <c r="L35" s="70"/>
      <c r="M35" s="70"/>
      <c r="N35" s="70"/>
      <c r="O35" s="70"/>
      <c r="P35" s="70"/>
      <c r="Q35" s="70"/>
      <c r="R35" s="72"/>
      <c r="S35" s="60"/>
      <c r="T35" s="59"/>
      <c r="U35" s="58"/>
      <c r="V35" s="58"/>
      <c r="W35" s="59"/>
      <c r="X35" s="59"/>
      <c r="Y35" s="58"/>
      <c r="Z35" s="58"/>
      <c r="AA35" s="59"/>
      <c r="AB35" s="14"/>
      <c r="AC35" s="110" t="s">
        <v>141</v>
      </c>
      <c r="AD35" s="111" t="s">
        <v>154</v>
      </c>
      <c r="AE35" s="62">
        <f t="shared" si="0"/>
        <v>1</v>
      </c>
      <c r="AF35" s="62">
        <f t="shared" si="1"/>
        <v>1</v>
      </c>
      <c r="AG35" s="63">
        <f t="shared" si="2"/>
        <v>2</v>
      </c>
      <c r="AH35" s="61"/>
      <c r="AI35" s="64" t="str">
        <f t="shared" si="3"/>
        <v/>
      </c>
      <c r="AJ35" s="64" t="str">
        <f t="shared" si="7"/>
        <v>18:30</v>
      </c>
      <c r="AK35" s="64" t="str">
        <f t="shared" si="4"/>
        <v/>
      </c>
      <c r="AL35" s="64" t="str">
        <f t="shared" si="5"/>
        <v>18:30</v>
      </c>
      <c r="AM35" s="64" t="str">
        <f t="shared" si="6"/>
        <v/>
      </c>
    </row>
    <row r="36" spans="1:39" ht="14.25" customHeight="1" x14ac:dyDescent="0.25">
      <c r="A36" s="65" t="s">
        <v>123</v>
      </c>
      <c r="B36" s="59"/>
      <c r="C36" s="59"/>
      <c r="D36" s="59"/>
      <c r="E36" s="59"/>
      <c r="F36" s="59"/>
      <c r="G36" s="59"/>
      <c r="H36" s="59"/>
      <c r="I36" s="59"/>
      <c r="J36" s="60"/>
      <c r="K36" s="79"/>
      <c r="L36" s="80"/>
      <c r="M36" s="80"/>
      <c r="N36" s="80"/>
      <c r="O36" s="80"/>
      <c r="P36" s="80"/>
      <c r="Q36" s="80"/>
      <c r="R36" s="81"/>
      <c r="S36" s="60"/>
      <c r="T36" s="59"/>
      <c r="U36" s="59"/>
      <c r="V36" s="59"/>
      <c r="W36" s="59"/>
      <c r="X36" s="59"/>
      <c r="Y36" s="59"/>
      <c r="Z36" s="59"/>
      <c r="AA36" s="59"/>
      <c r="AB36" s="14"/>
      <c r="AC36" s="110" t="s">
        <v>142</v>
      </c>
      <c r="AD36" s="111" t="s">
        <v>155</v>
      </c>
      <c r="AE36" s="62">
        <f t="shared" si="0"/>
        <v>1</v>
      </c>
      <c r="AF36" s="62">
        <f t="shared" si="1"/>
        <v>1</v>
      </c>
      <c r="AG36" s="63">
        <f t="shared" si="2"/>
        <v>2</v>
      </c>
      <c r="AH36" s="61"/>
      <c r="AI36" s="64" t="str">
        <f t="shared" si="3"/>
        <v/>
      </c>
      <c r="AJ36" s="64" t="str">
        <f t="shared" si="7"/>
        <v>18:30</v>
      </c>
      <c r="AK36" s="64" t="str">
        <f t="shared" si="4"/>
        <v/>
      </c>
      <c r="AL36" s="64" t="str">
        <f t="shared" si="5"/>
        <v>18:30</v>
      </c>
      <c r="AM36" s="64" t="str">
        <f t="shared" si="6"/>
        <v/>
      </c>
    </row>
    <row r="37" spans="1:39" ht="14.25" customHeight="1" x14ac:dyDescent="0.25">
      <c r="A37" s="65" t="s">
        <v>125</v>
      </c>
      <c r="B37" s="59"/>
      <c r="C37" s="59"/>
      <c r="D37" s="59"/>
      <c r="E37" s="59"/>
      <c r="F37" s="59"/>
      <c r="G37" s="59"/>
      <c r="H37" s="59"/>
      <c r="I37" s="59"/>
      <c r="J37" s="60"/>
      <c r="K37" s="79"/>
      <c r="L37" s="112"/>
      <c r="M37" s="112"/>
      <c r="N37" s="80"/>
      <c r="O37" s="80"/>
      <c r="P37" s="112"/>
      <c r="Q37" s="112"/>
      <c r="R37" s="81"/>
      <c r="S37" s="60"/>
      <c r="T37" s="59"/>
      <c r="U37" s="59"/>
      <c r="V37" s="59"/>
      <c r="W37" s="59"/>
      <c r="X37" s="59"/>
      <c r="Y37" s="59"/>
      <c r="Z37" s="59"/>
      <c r="AA37" s="59"/>
      <c r="AB37" s="14"/>
      <c r="AC37" s="110" t="s">
        <v>153</v>
      </c>
      <c r="AD37" s="118" t="s">
        <v>156</v>
      </c>
      <c r="AE37" s="62">
        <f t="shared" si="0"/>
        <v>0</v>
      </c>
      <c r="AF37" s="62">
        <f t="shared" si="1"/>
        <v>2</v>
      </c>
      <c r="AG37" s="63">
        <f t="shared" si="2"/>
        <v>2</v>
      </c>
      <c r="AH37" s="61"/>
      <c r="AI37" s="64" t="str">
        <f t="shared" si="3"/>
        <v/>
      </c>
      <c r="AJ37" s="64" t="str">
        <f t="shared" si="7"/>
        <v>19:30</v>
      </c>
      <c r="AK37" s="64" t="str">
        <f t="shared" si="4"/>
        <v/>
      </c>
      <c r="AL37" s="64" t="str">
        <f t="shared" si="5"/>
        <v>19:30</v>
      </c>
      <c r="AM37" s="64" t="str">
        <f t="shared" si="6"/>
        <v/>
      </c>
    </row>
    <row r="38" spans="1:39" ht="18.75" customHeight="1" x14ac:dyDescent="0.25">
      <c r="A38" s="100" t="s">
        <v>92</v>
      </c>
      <c r="B38" s="119" t="s">
        <v>157</v>
      </c>
      <c r="C38" s="120"/>
      <c r="D38" s="121"/>
      <c r="E38" s="122"/>
      <c r="F38" s="122"/>
      <c r="G38" s="120"/>
      <c r="H38" s="121"/>
      <c r="I38" s="123"/>
      <c r="J38" s="60"/>
      <c r="K38" s="88"/>
      <c r="L38" s="89"/>
      <c r="M38" s="89"/>
      <c r="N38" s="90"/>
      <c r="O38" s="90"/>
      <c r="P38" s="89"/>
      <c r="Q38" s="89"/>
      <c r="R38" s="91"/>
      <c r="S38" s="60"/>
      <c r="T38" s="101" t="s">
        <v>158</v>
      </c>
      <c r="U38" s="102"/>
      <c r="V38" s="103"/>
      <c r="W38" s="104"/>
      <c r="X38" s="124"/>
      <c r="Y38" s="125"/>
      <c r="Z38" s="126"/>
      <c r="AA38" s="124"/>
      <c r="AB38" s="14"/>
      <c r="AC38" s="127" t="s">
        <v>111</v>
      </c>
      <c r="AD38" s="111" t="s">
        <v>159</v>
      </c>
      <c r="AE38" s="62">
        <f t="shared" si="0"/>
        <v>1</v>
      </c>
      <c r="AF38" s="62">
        <f t="shared" si="1"/>
        <v>1</v>
      </c>
      <c r="AG38" s="63">
        <f t="shared" si="2"/>
        <v>2</v>
      </c>
      <c r="AH38" s="61"/>
      <c r="AI38" s="64" t="str">
        <f t="shared" si="3"/>
        <v>18:30</v>
      </c>
      <c r="AJ38" s="64" t="str">
        <f t="shared" si="7"/>
        <v/>
      </c>
      <c r="AK38" s="64" t="str">
        <f t="shared" si="4"/>
        <v>18:30</v>
      </c>
      <c r="AL38" s="64" t="str">
        <f t="shared" si="5"/>
        <v/>
      </c>
      <c r="AM38" s="64" t="str">
        <f t="shared" si="6"/>
        <v/>
      </c>
    </row>
    <row r="39" spans="1:39" ht="18.75" customHeight="1" x14ac:dyDescent="0.25">
      <c r="A39" s="105" t="s">
        <v>160</v>
      </c>
      <c r="B39" s="106" t="s">
        <v>115</v>
      </c>
      <c r="C39" s="106"/>
      <c r="D39" s="106"/>
      <c r="E39" s="106"/>
      <c r="F39" s="106"/>
      <c r="G39" s="106"/>
      <c r="H39" s="106"/>
      <c r="I39" s="10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7"/>
      <c r="U39" s="107"/>
      <c r="V39" s="107"/>
      <c r="W39" s="107"/>
      <c r="X39" s="106"/>
      <c r="Y39" s="106"/>
      <c r="Z39" s="106"/>
      <c r="AA39" s="106"/>
      <c r="AB39" s="14"/>
      <c r="AC39" s="128"/>
      <c r="AD39" s="115"/>
      <c r="AE39" s="62"/>
      <c r="AF39" s="62"/>
      <c r="AG39" s="63"/>
      <c r="AH39" s="61"/>
      <c r="AI39" s="64" t="str">
        <f t="shared" si="3"/>
        <v/>
      </c>
      <c r="AJ39" s="64" t="str">
        <f t="shared" si="7"/>
        <v/>
      </c>
      <c r="AK39" s="64" t="str">
        <f t="shared" si="4"/>
        <v/>
      </c>
      <c r="AL39" s="64" t="str">
        <f t="shared" si="5"/>
        <v/>
      </c>
      <c r="AM39" s="64" t="str">
        <f t="shared" si="6"/>
        <v/>
      </c>
    </row>
    <row r="40" spans="1:39" ht="14.25" customHeight="1" x14ac:dyDescent="0.25">
      <c r="A40" s="56" t="s">
        <v>161</v>
      </c>
      <c r="B40" s="57"/>
      <c r="C40" s="58"/>
      <c r="D40" s="58"/>
      <c r="E40" s="59"/>
      <c r="F40" s="59"/>
      <c r="G40" s="58"/>
      <c r="H40" s="58"/>
      <c r="I40" s="59"/>
      <c r="J40" s="60"/>
      <c r="K40" s="129" t="s">
        <v>117</v>
      </c>
      <c r="L40" s="130"/>
      <c r="M40" s="130"/>
      <c r="N40" s="130"/>
      <c r="O40" s="130"/>
      <c r="P40" s="130"/>
      <c r="Q40" s="130"/>
      <c r="R40" s="131"/>
      <c r="S40" s="60"/>
      <c r="T40" s="57"/>
      <c r="U40" s="58"/>
      <c r="V40" s="58"/>
      <c r="W40" s="59"/>
      <c r="X40" s="59"/>
      <c r="Y40" s="58"/>
      <c r="Z40" s="58"/>
      <c r="AA40" s="59"/>
      <c r="AB40" s="14"/>
      <c r="AC40" s="132" t="s">
        <v>39</v>
      </c>
      <c r="AD40" s="133"/>
      <c r="AE40" s="62">
        <f t="shared" ref="AE40:AE42" si="8">COUNTIF(T:AA,AC40)</f>
        <v>1</v>
      </c>
      <c r="AF40" s="62">
        <f t="shared" ref="AF40:AF42" si="9">COUNTIF(B:I,AC40)+COUNTIF(K:R,AC40)</f>
        <v>0</v>
      </c>
      <c r="AG40" s="63">
        <f t="shared" ref="AG40:AG42" si="10">AF40+AE40</f>
        <v>1</v>
      </c>
      <c r="AH40" s="61"/>
      <c r="AI40" s="64" t="str">
        <f t="shared" si="3"/>
        <v>17:30</v>
      </c>
      <c r="AJ40" s="64" t="str">
        <f t="shared" si="7"/>
        <v/>
      </c>
      <c r="AK40" s="64" t="str">
        <f t="shared" si="4"/>
        <v/>
      </c>
      <c r="AL40" s="64" t="str">
        <f t="shared" si="5"/>
        <v/>
      </c>
      <c r="AM40" s="64" t="str">
        <f t="shared" si="6"/>
        <v/>
      </c>
    </row>
    <row r="41" spans="1:39" ht="14.25" customHeight="1" x14ac:dyDescent="0.25">
      <c r="A41" s="65" t="s">
        <v>162</v>
      </c>
      <c r="B41" s="59"/>
      <c r="C41" s="58"/>
      <c r="D41" s="58"/>
      <c r="E41" s="59"/>
      <c r="F41" s="59"/>
      <c r="G41" s="58"/>
      <c r="H41" s="58"/>
      <c r="I41" s="59"/>
      <c r="J41" s="60"/>
      <c r="K41" s="134"/>
      <c r="L41" s="135"/>
      <c r="M41" s="135"/>
      <c r="N41" s="135"/>
      <c r="O41" s="135"/>
      <c r="P41" s="135"/>
      <c r="Q41" s="135"/>
      <c r="R41" s="136"/>
      <c r="S41" s="60"/>
      <c r="T41" s="59"/>
      <c r="U41" s="58"/>
      <c r="V41" s="58"/>
      <c r="W41" s="59"/>
      <c r="X41" s="59"/>
      <c r="Y41" s="58"/>
      <c r="Z41" s="58"/>
      <c r="AA41" s="59"/>
      <c r="AB41" s="14"/>
      <c r="AC41" s="132"/>
      <c r="AD41" s="133"/>
      <c r="AE41" s="62">
        <f t="shared" si="8"/>
        <v>0</v>
      </c>
      <c r="AF41" s="62">
        <f t="shared" si="9"/>
        <v>0</v>
      </c>
      <c r="AG41" s="63">
        <f t="shared" si="10"/>
        <v>0</v>
      </c>
      <c r="AH41" s="61"/>
      <c r="AI41" s="64" t="str">
        <f t="shared" si="3"/>
        <v/>
      </c>
      <c r="AJ41" s="64" t="str">
        <f t="shared" si="7"/>
        <v/>
      </c>
      <c r="AK41" s="64" t="str">
        <f t="shared" si="4"/>
        <v/>
      </c>
      <c r="AL41" s="64" t="str">
        <f t="shared" si="5"/>
        <v/>
      </c>
      <c r="AM41" s="64" t="str">
        <f t="shared" si="6"/>
        <v/>
      </c>
    </row>
    <row r="42" spans="1:39" ht="14.25" customHeight="1" x14ac:dyDescent="0.25">
      <c r="A42" s="65" t="s">
        <v>163</v>
      </c>
      <c r="B42" s="59"/>
      <c r="C42" s="59"/>
      <c r="D42" s="59"/>
      <c r="E42" s="59"/>
      <c r="F42" s="59"/>
      <c r="G42" s="59"/>
      <c r="H42" s="59"/>
      <c r="I42" s="59"/>
      <c r="J42" s="60"/>
      <c r="K42" s="134"/>
      <c r="L42" s="135"/>
      <c r="M42" s="135"/>
      <c r="N42" s="135"/>
      <c r="O42" s="135"/>
      <c r="P42" s="135"/>
      <c r="Q42" s="135"/>
      <c r="R42" s="136"/>
      <c r="S42" s="60"/>
      <c r="T42" s="59"/>
      <c r="U42" s="59"/>
      <c r="V42" s="59"/>
      <c r="W42" s="59"/>
      <c r="X42" s="59"/>
      <c r="Y42" s="59"/>
      <c r="Z42" s="59"/>
      <c r="AA42" s="59"/>
      <c r="AB42" s="14"/>
      <c r="AC42" s="128" t="s">
        <v>117</v>
      </c>
      <c r="AD42" s="115"/>
      <c r="AE42" s="137">
        <f t="shared" si="8"/>
        <v>0</v>
      </c>
      <c r="AF42" s="137">
        <f t="shared" si="9"/>
        <v>1</v>
      </c>
      <c r="AG42" s="138">
        <f t="shared" si="10"/>
        <v>1</v>
      </c>
      <c r="AH42" s="139"/>
      <c r="AI42" s="64" t="str">
        <f t="shared" si="3"/>
        <v/>
      </c>
      <c r="AJ42" s="64" t="str">
        <f t="shared" si="7"/>
        <v/>
      </c>
      <c r="AK42" s="64" t="str">
        <f t="shared" si="4"/>
        <v>15:30</v>
      </c>
      <c r="AL42" s="64" t="str">
        <f t="shared" si="5"/>
        <v/>
      </c>
      <c r="AM42" s="64" t="str">
        <f t="shared" si="6"/>
        <v/>
      </c>
    </row>
    <row r="43" spans="1:39" ht="18" customHeight="1" x14ac:dyDescent="0.25">
      <c r="A43" s="65" t="s">
        <v>164</v>
      </c>
      <c r="B43" s="59"/>
      <c r="C43" s="58"/>
      <c r="D43" s="58"/>
      <c r="E43" s="59"/>
      <c r="F43" s="59"/>
      <c r="G43" s="58"/>
      <c r="H43" s="58"/>
      <c r="I43" s="59"/>
      <c r="J43" s="60"/>
      <c r="K43" s="140"/>
      <c r="L43" s="141"/>
      <c r="M43" s="141"/>
      <c r="N43" s="141"/>
      <c r="O43" s="141"/>
      <c r="P43" s="141"/>
      <c r="Q43" s="141"/>
      <c r="R43" s="142"/>
      <c r="S43" s="60"/>
      <c r="T43" s="59"/>
      <c r="U43" s="58"/>
      <c r="V43" s="58"/>
      <c r="W43" s="59"/>
      <c r="X43" s="59"/>
      <c r="Y43" s="58"/>
      <c r="Z43" s="58"/>
      <c r="AA43" s="59"/>
      <c r="AB43" s="14"/>
    </row>
    <row r="44" spans="1:39" ht="14.25" customHeight="1" x14ac:dyDescent="0.25">
      <c r="A44" s="65" t="s">
        <v>130</v>
      </c>
      <c r="B44" s="59"/>
      <c r="C44" s="59"/>
      <c r="D44" s="59"/>
      <c r="E44" s="59"/>
      <c r="F44" s="59"/>
      <c r="G44" s="59"/>
      <c r="H44" s="59"/>
      <c r="I44" s="59"/>
      <c r="J44" s="60"/>
      <c r="K44" s="143"/>
      <c r="L44" s="143"/>
      <c r="M44" s="143"/>
      <c r="N44" s="143"/>
      <c r="O44" s="143"/>
      <c r="P44" s="143"/>
      <c r="Q44" s="143"/>
      <c r="R44" s="143"/>
      <c r="S44" s="60"/>
      <c r="T44" s="59"/>
      <c r="U44" s="59"/>
      <c r="V44" s="59"/>
      <c r="W44" s="59"/>
      <c r="X44" s="59"/>
      <c r="Y44" s="59"/>
      <c r="Z44" s="59"/>
      <c r="AA44" s="59"/>
      <c r="AB44" s="14"/>
    </row>
    <row r="45" spans="1:39" ht="14.25" customHeight="1" x14ac:dyDescent="0.25">
      <c r="A45" s="56" t="s">
        <v>89</v>
      </c>
      <c r="B45" s="59"/>
      <c r="C45" s="59"/>
      <c r="D45" s="59"/>
      <c r="E45" s="59"/>
      <c r="F45" s="59"/>
      <c r="G45" s="59"/>
      <c r="H45" s="59"/>
      <c r="I45" s="59"/>
      <c r="J45" s="60"/>
      <c r="K45" s="59"/>
      <c r="L45" s="59"/>
      <c r="M45" s="59"/>
      <c r="N45" s="59"/>
      <c r="O45" s="59"/>
      <c r="P45" s="59"/>
      <c r="Q45" s="59"/>
      <c r="R45" s="59"/>
      <c r="S45" s="60"/>
      <c r="T45" s="59"/>
      <c r="U45" s="59"/>
      <c r="V45" s="59"/>
      <c r="W45" s="59"/>
      <c r="X45" s="59"/>
      <c r="Y45" s="59"/>
      <c r="Z45" s="59"/>
      <c r="AA45" s="59"/>
      <c r="AB45" s="14"/>
    </row>
    <row r="46" spans="1:39" ht="14.25" customHeight="1" x14ac:dyDescent="0.25">
      <c r="A46" s="65" t="s">
        <v>91</v>
      </c>
      <c r="B46" s="59"/>
      <c r="C46" s="59"/>
      <c r="D46" s="59"/>
      <c r="E46" s="59"/>
      <c r="F46" s="59"/>
      <c r="G46" s="59"/>
      <c r="H46" s="59"/>
      <c r="I46" s="59"/>
      <c r="J46" s="60"/>
      <c r="K46" s="59"/>
      <c r="L46" s="59"/>
      <c r="M46" s="59"/>
      <c r="N46" s="59"/>
      <c r="O46" s="59"/>
      <c r="P46" s="59"/>
      <c r="Q46" s="59"/>
      <c r="R46" s="59"/>
      <c r="S46" s="60"/>
      <c r="T46" s="59"/>
      <c r="U46" s="59"/>
      <c r="V46" s="59"/>
      <c r="W46" s="59"/>
      <c r="X46" s="59"/>
      <c r="Y46" s="59"/>
      <c r="Z46" s="59"/>
      <c r="AA46" s="59"/>
      <c r="AB46" s="14"/>
    </row>
    <row r="47" spans="1:39" ht="14.25" customHeight="1" x14ac:dyDescent="0.25">
      <c r="A47" s="65" t="s">
        <v>95</v>
      </c>
      <c r="B47" s="59"/>
      <c r="C47" s="59"/>
      <c r="D47" s="59"/>
      <c r="E47" s="59"/>
      <c r="F47" s="59"/>
      <c r="G47" s="59"/>
      <c r="H47" s="59"/>
      <c r="I47" s="59"/>
      <c r="J47" s="60"/>
      <c r="K47" s="59"/>
      <c r="L47" s="59"/>
      <c r="M47" s="59"/>
      <c r="N47" s="59"/>
      <c r="O47" s="59"/>
      <c r="P47" s="59"/>
      <c r="Q47" s="59"/>
      <c r="R47" s="59"/>
      <c r="S47" s="60"/>
      <c r="T47" s="59"/>
      <c r="U47" s="59"/>
      <c r="V47" s="59"/>
      <c r="W47" s="59"/>
      <c r="X47" s="59"/>
      <c r="Y47" s="59"/>
      <c r="Z47" s="59"/>
      <c r="AA47" s="59"/>
      <c r="AB47" s="14"/>
    </row>
    <row r="48" spans="1:39" ht="18.75" customHeight="1" x14ac:dyDescent="0.25">
      <c r="A48" s="65" t="s">
        <v>97</v>
      </c>
      <c r="B48" s="59"/>
      <c r="C48" s="59"/>
      <c r="D48" s="59"/>
      <c r="E48" s="59"/>
      <c r="F48" s="59"/>
      <c r="G48" s="59"/>
      <c r="H48" s="59"/>
      <c r="I48" s="59"/>
      <c r="J48" s="60"/>
      <c r="K48" s="69" t="s">
        <v>60</v>
      </c>
      <c r="L48" s="71"/>
      <c r="M48" s="71"/>
      <c r="N48" s="70" t="s">
        <v>61</v>
      </c>
      <c r="O48" s="70" t="s">
        <v>62</v>
      </c>
      <c r="P48" s="71"/>
      <c r="Q48" s="71"/>
      <c r="R48" s="72" t="s">
        <v>63</v>
      </c>
      <c r="S48" s="144"/>
      <c r="T48" s="97" t="s">
        <v>41</v>
      </c>
      <c r="U48" s="73" t="s">
        <v>23</v>
      </c>
      <c r="V48" s="74"/>
      <c r="W48" s="73" t="s">
        <v>42</v>
      </c>
      <c r="X48" s="75" t="s">
        <v>101</v>
      </c>
      <c r="Y48" s="74" t="s">
        <v>165</v>
      </c>
      <c r="Z48" s="74"/>
      <c r="AA48" s="75" t="s">
        <v>99</v>
      </c>
      <c r="AB48" s="14"/>
    </row>
    <row r="49" spans="1:30" ht="18.75" customHeight="1" x14ac:dyDescent="0.25">
      <c r="A49" s="65" t="s">
        <v>104</v>
      </c>
      <c r="B49" s="59"/>
      <c r="C49" s="59"/>
      <c r="D49" s="59"/>
      <c r="E49" s="59"/>
      <c r="F49" s="59"/>
      <c r="G49" s="59"/>
      <c r="H49" s="59"/>
      <c r="I49" s="59"/>
      <c r="J49" s="60"/>
      <c r="K49" s="79"/>
      <c r="L49" s="80"/>
      <c r="M49" s="80"/>
      <c r="N49" s="80"/>
      <c r="O49" s="80"/>
      <c r="P49" s="80"/>
      <c r="Q49" s="80"/>
      <c r="R49" s="81"/>
      <c r="S49" s="60"/>
      <c r="T49" s="82"/>
      <c r="U49" s="83"/>
      <c r="V49" s="83"/>
      <c r="W49" s="83"/>
      <c r="X49" s="83"/>
      <c r="Y49" s="83"/>
      <c r="Z49" s="83"/>
      <c r="AA49" s="84"/>
      <c r="AB49" s="14"/>
    </row>
    <row r="50" spans="1:30" ht="18.75" customHeight="1" x14ac:dyDescent="0.25">
      <c r="A50" s="65" t="s">
        <v>106</v>
      </c>
      <c r="B50" s="59"/>
      <c r="C50" s="59"/>
      <c r="D50" s="59"/>
      <c r="E50" s="59"/>
      <c r="F50" s="59"/>
      <c r="G50" s="59"/>
      <c r="H50" s="59"/>
      <c r="I50" s="59"/>
      <c r="J50" s="60"/>
      <c r="K50" s="79"/>
      <c r="L50" s="80"/>
      <c r="M50" s="80"/>
      <c r="N50" s="80"/>
      <c r="O50" s="80"/>
      <c r="P50" s="80"/>
      <c r="Q50" s="80"/>
      <c r="R50" s="81"/>
      <c r="S50" s="145"/>
      <c r="T50" s="82"/>
      <c r="U50" s="83"/>
      <c r="V50" s="83"/>
      <c r="W50" s="83"/>
      <c r="X50" s="83"/>
      <c r="Y50" s="83"/>
      <c r="Z50" s="83"/>
      <c r="AA50" s="84"/>
      <c r="AB50" s="14"/>
    </row>
    <row r="51" spans="1:30" ht="14.25" customHeight="1" x14ac:dyDescent="0.25">
      <c r="A51" s="65" t="s">
        <v>108</v>
      </c>
      <c r="B51" s="59"/>
      <c r="C51" s="59"/>
      <c r="D51" s="59"/>
      <c r="E51" s="59"/>
      <c r="F51" s="59"/>
      <c r="G51" s="59"/>
      <c r="H51" s="59"/>
      <c r="I51" s="59"/>
      <c r="J51" s="60"/>
      <c r="K51" s="88"/>
      <c r="L51" s="89"/>
      <c r="M51" s="89"/>
      <c r="N51" s="90"/>
      <c r="O51" s="90"/>
      <c r="P51" s="90"/>
      <c r="Q51" s="90"/>
      <c r="R51" s="91"/>
      <c r="S51" s="145"/>
      <c r="T51" s="92"/>
      <c r="U51" s="93"/>
      <c r="V51" s="93"/>
      <c r="W51" s="94"/>
      <c r="X51" s="94"/>
      <c r="Y51" s="93"/>
      <c r="Z51" s="93"/>
      <c r="AA51" s="95"/>
      <c r="AB51" s="14"/>
    </row>
    <row r="52" spans="1:30" ht="14.25" customHeight="1" x14ac:dyDescent="0.25">
      <c r="A52" s="65" t="s">
        <v>110</v>
      </c>
      <c r="B52" s="59"/>
      <c r="C52" s="59"/>
      <c r="D52" s="59"/>
      <c r="E52" s="59"/>
      <c r="F52" s="59"/>
      <c r="G52" s="59"/>
      <c r="H52" s="59"/>
      <c r="I52" s="59"/>
      <c r="J52" s="60"/>
      <c r="K52" s="69" t="s">
        <v>52</v>
      </c>
      <c r="L52" s="70"/>
      <c r="M52" s="71"/>
      <c r="N52" s="70"/>
      <c r="O52" s="70" t="s">
        <v>11</v>
      </c>
      <c r="P52" s="71"/>
      <c r="Q52" s="71"/>
      <c r="R52" s="72"/>
      <c r="S52" s="145"/>
      <c r="T52" s="97" t="s">
        <v>111</v>
      </c>
      <c r="U52" s="73"/>
      <c r="V52" s="74"/>
      <c r="W52" s="73"/>
      <c r="X52" s="75" t="s">
        <v>56</v>
      </c>
      <c r="Y52" s="74"/>
      <c r="Z52" s="74"/>
      <c r="AA52" s="75"/>
      <c r="AB52" s="14"/>
    </row>
    <row r="53" spans="1:30" ht="14.25" customHeight="1" x14ac:dyDescent="0.25">
      <c r="A53" s="65" t="s">
        <v>113</v>
      </c>
      <c r="B53" s="59"/>
      <c r="C53" s="59"/>
      <c r="D53" s="59"/>
      <c r="E53" s="59"/>
      <c r="F53" s="59"/>
      <c r="G53" s="59"/>
      <c r="H53" s="59"/>
      <c r="I53" s="59"/>
      <c r="J53" s="60"/>
      <c r="K53" s="79"/>
      <c r="L53" s="80"/>
      <c r="M53" s="80"/>
      <c r="N53" s="80"/>
      <c r="O53" s="80"/>
      <c r="P53" s="80"/>
      <c r="Q53" s="80"/>
      <c r="R53" s="81"/>
      <c r="S53" s="145"/>
      <c r="T53" s="82"/>
      <c r="U53" s="83"/>
      <c r="V53" s="83"/>
      <c r="W53" s="83"/>
      <c r="X53" s="83"/>
      <c r="Y53" s="83"/>
      <c r="Z53" s="83"/>
      <c r="AA53" s="84"/>
      <c r="AB53" s="14"/>
    </row>
    <row r="54" spans="1:30" ht="18.75" customHeight="1" x14ac:dyDescent="0.25">
      <c r="A54" s="65" t="s">
        <v>116</v>
      </c>
      <c r="B54" s="59"/>
      <c r="C54" s="59"/>
      <c r="D54" s="59"/>
      <c r="E54" s="59"/>
      <c r="F54" s="59"/>
      <c r="G54" s="59"/>
      <c r="H54" s="59"/>
      <c r="I54" s="59"/>
      <c r="J54" s="60"/>
      <c r="K54" s="79"/>
      <c r="L54" s="80"/>
      <c r="M54" s="80"/>
      <c r="N54" s="80"/>
      <c r="O54" s="80"/>
      <c r="P54" s="80"/>
      <c r="Q54" s="80"/>
      <c r="R54" s="81"/>
      <c r="S54" s="60"/>
      <c r="T54" s="82"/>
      <c r="U54" s="83"/>
      <c r="V54" s="83"/>
      <c r="W54" s="83"/>
      <c r="X54" s="83"/>
      <c r="Y54" s="83"/>
      <c r="Z54" s="83"/>
      <c r="AA54" s="84"/>
      <c r="AB54" s="14"/>
    </row>
    <row r="55" spans="1:30" ht="14.25" customHeight="1" x14ac:dyDescent="0.25">
      <c r="A55" s="65" t="s">
        <v>119</v>
      </c>
      <c r="B55" s="59"/>
      <c r="C55" s="59"/>
      <c r="D55" s="59"/>
      <c r="E55" s="59"/>
      <c r="F55" s="59"/>
      <c r="G55" s="59"/>
      <c r="H55" s="59"/>
      <c r="I55" s="59"/>
      <c r="J55" s="60"/>
      <c r="K55" s="88"/>
      <c r="L55" s="89"/>
      <c r="M55" s="89"/>
      <c r="N55" s="90"/>
      <c r="O55" s="90"/>
      <c r="P55" s="89"/>
      <c r="Q55" s="89"/>
      <c r="R55" s="91"/>
      <c r="S55" s="60"/>
      <c r="T55" s="92"/>
      <c r="U55" s="93"/>
      <c r="V55" s="93"/>
      <c r="W55" s="94"/>
      <c r="X55" s="94"/>
      <c r="Y55" s="93"/>
      <c r="Z55" s="93"/>
      <c r="AA55" s="95"/>
      <c r="AB55" s="14"/>
    </row>
    <row r="56" spans="1:30" ht="14.25" customHeight="1" x14ac:dyDescent="0.25">
      <c r="A56" s="65" t="s">
        <v>121</v>
      </c>
      <c r="B56" s="59"/>
      <c r="C56" s="58"/>
      <c r="D56" s="58"/>
      <c r="E56" s="59"/>
      <c r="F56" s="59"/>
      <c r="G56" s="58"/>
      <c r="H56" s="58"/>
      <c r="I56" s="59"/>
      <c r="J56" s="60"/>
      <c r="K56" s="59"/>
      <c r="L56" s="58"/>
      <c r="M56" s="58"/>
      <c r="N56" s="59"/>
      <c r="O56" s="59"/>
      <c r="P56" s="58"/>
      <c r="Q56" s="58"/>
      <c r="R56" s="59"/>
      <c r="S56" s="60"/>
      <c r="T56" s="59"/>
      <c r="U56" s="58"/>
      <c r="V56" s="58"/>
      <c r="W56" s="59"/>
      <c r="X56" s="59"/>
      <c r="Y56" s="58"/>
      <c r="Z56" s="58"/>
      <c r="AA56" s="59"/>
      <c r="AB56" s="14"/>
    </row>
    <row r="57" spans="1:30" ht="14.25" customHeight="1" x14ac:dyDescent="0.25">
      <c r="A57" s="65" t="s">
        <v>123</v>
      </c>
      <c r="B57" s="59"/>
      <c r="C57" s="59"/>
      <c r="D57" s="59"/>
      <c r="E57" s="59"/>
      <c r="F57" s="59"/>
      <c r="G57" s="59"/>
      <c r="H57" s="59"/>
      <c r="I57" s="59"/>
      <c r="J57" s="60"/>
      <c r="K57" s="59"/>
      <c r="L57" s="59"/>
      <c r="M57" s="59"/>
      <c r="N57" s="59"/>
      <c r="O57" s="59"/>
      <c r="P57" s="59"/>
      <c r="Q57" s="59"/>
      <c r="R57" s="59"/>
      <c r="S57" s="60"/>
      <c r="T57" s="59"/>
      <c r="U57" s="59"/>
      <c r="V57" s="59"/>
      <c r="W57" s="59"/>
      <c r="X57" s="59"/>
      <c r="Y57" s="59"/>
      <c r="Z57" s="59"/>
      <c r="AA57" s="59"/>
      <c r="AB57" s="14"/>
    </row>
    <row r="58" spans="1:30" ht="14.25" customHeight="1" x14ac:dyDescent="0.25">
      <c r="A58" s="65" t="s">
        <v>125</v>
      </c>
      <c r="B58" s="59"/>
      <c r="C58" s="59"/>
      <c r="D58" s="59"/>
      <c r="E58" s="59"/>
      <c r="F58" s="59"/>
      <c r="G58" s="59"/>
      <c r="H58" s="59"/>
      <c r="I58" s="59"/>
      <c r="J58" s="60"/>
      <c r="K58" s="146"/>
      <c r="L58" s="146"/>
      <c r="M58" s="146"/>
      <c r="N58" s="146"/>
      <c r="O58" s="146"/>
      <c r="P58" s="146"/>
      <c r="Q58" s="146"/>
      <c r="R58" s="146"/>
      <c r="S58" s="60"/>
      <c r="T58" s="59"/>
      <c r="U58" s="59"/>
      <c r="V58" s="59"/>
      <c r="W58" s="59"/>
      <c r="X58" s="59"/>
      <c r="Y58" s="59"/>
      <c r="Z58" s="59"/>
      <c r="AA58" s="59"/>
      <c r="AB58" s="14"/>
    </row>
    <row r="59" spans="1:30" ht="18.75" customHeight="1" x14ac:dyDescent="0.25">
      <c r="A59" s="100" t="s">
        <v>92</v>
      </c>
      <c r="B59" s="119" t="s">
        <v>133</v>
      </c>
      <c r="C59" s="120"/>
      <c r="D59" s="121"/>
      <c r="E59" s="123"/>
      <c r="F59" s="119"/>
      <c r="G59" s="120"/>
      <c r="H59" s="121"/>
      <c r="I59" s="123"/>
      <c r="J59" s="60"/>
      <c r="K59" s="119" t="s">
        <v>171</v>
      </c>
      <c r="L59" s="120" t="s">
        <v>172</v>
      </c>
      <c r="M59" s="121"/>
      <c r="N59" s="123"/>
      <c r="O59" s="119"/>
      <c r="P59" s="120"/>
      <c r="Q59" s="121"/>
      <c r="R59" s="123"/>
      <c r="S59" s="60"/>
      <c r="T59" s="101" t="s">
        <v>166</v>
      </c>
      <c r="U59" s="102"/>
      <c r="V59" s="103"/>
      <c r="W59" s="102"/>
      <c r="X59" s="101" t="s">
        <v>167</v>
      </c>
      <c r="Y59" s="102"/>
      <c r="Z59" s="103"/>
      <c r="AA59" s="104"/>
      <c r="AB59" s="14"/>
    </row>
    <row r="60" spans="1:30" ht="18.75" customHeight="1" x14ac:dyDescent="0.25">
      <c r="A60" s="105" t="s">
        <v>168</v>
      </c>
      <c r="B60" s="106" t="s">
        <v>134</v>
      </c>
      <c r="C60" s="106"/>
      <c r="D60" s="106"/>
      <c r="E60" s="106"/>
      <c r="F60" s="106"/>
      <c r="G60" s="106"/>
      <c r="H60" s="106"/>
      <c r="I60" s="10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06"/>
      <c r="U60" s="106"/>
      <c r="V60" s="106"/>
      <c r="W60" s="106"/>
      <c r="X60" s="106"/>
      <c r="Y60" s="106"/>
      <c r="Z60" s="106"/>
      <c r="AA60" s="106"/>
      <c r="AB60" s="14"/>
    </row>
    <row r="61" spans="1:30" ht="14.25" customHeight="1" x14ac:dyDescent="0.25">
      <c r="A61" s="148">
        <v>0.6875</v>
      </c>
      <c r="B61" s="59"/>
      <c r="C61" s="59"/>
      <c r="D61" s="59"/>
      <c r="E61" s="59"/>
      <c r="F61" s="59"/>
      <c r="G61" s="59"/>
      <c r="H61" s="59"/>
      <c r="I61" s="59"/>
      <c r="J61" s="60"/>
      <c r="K61" s="143"/>
      <c r="L61" s="143"/>
      <c r="M61" s="143"/>
      <c r="N61" s="143"/>
      <c r="O61" s="143"/>
      <c r="P61" s="143"/>
      <c r="Q61" s="143"/>
      <c r="R61" s="143"/>
      <c r="S61" s="60"/>
      <c r="T61" s="59"/>
      <c r="U61" s="59"/>
      <c r="V61" s="59"/>
      <c r="W61" s="59"/>
      <c r="X61" s="59"/>
      <c r="Y61" s="59"/>
      <c r="Z61" s="59"/>
      <c r="AA61" s="59"/>
      <c r="AB61" s="14"/>
    </row>
    <row r="62" spans="1:30" ht="14.25" customHeight="1" x14ac:dyDescent="0.25">
      <c r="A62" s="56" t="s">
        <v>89</v>
      </c>
      <c r="B62" s="59"/>
      <c r="C62" s="59"/>
      <c r="D62" s="59"/>
      <c r="E62" s="59"/>
      <c r="F62" s="59"/>
      <c r="G62" s="59"/>
      <c r="H62" s="59"/>
      <c r="I62" s="59"/>
      <c r="J62" s="60"/>
      <c r="K62" s="59"/>
      <c r="L62" s="59"/>
      <c r="M62" s="59"/>
      <c r="N62" s="59"/>
      <c r="O62" s="59"/>
      <c r="P62" s="59"/>
      <c r="Q62" s="59"/>
      <c r="R62" s="59"/>
      <c r="S62" s="60"/>
      <c r="T62" s="59"/>
      <c r="U62" s="59"/>
      <c r="V62" s="59"/>
      <c r="W62" s="59"/>
      <c r="X62" s="59"/>
      <c r="Y62" s="59"/>
      <c r="Z62" s="59"/>
      <c r="AA62" s="59"/>
      <c r="AB62" s="14"/>
    </row>
    <row r="63" spans="1:30" ht="14.25" customHeight="1" x14ac:dyDescent="0.25">
      <c r="A63" s="65" t="s">
        <v>91</v>
      </c>
      <c r="B63" s="59"/>
      <c r="C63" s="59"/>
      <c r="D63" s="59"/>
      <c r="E63" s="59"/>
      <c r="F63" s="59"/>
      <c r="G63" s="59"/>
      <c r="H63" s="59"/>
      <c r="I63" s="59"/>
      <c r="J63" s="60"/>
      <c r="K63" s="59"/>
      <c r="L63" s="59"/>
      <c r="M63" s="59"/>
      <c r="N63" s="59"/>
      <c r="O63" s="59"/>
      <c r="P63" s="59"/>
      <c r="Q63" s="59"/>
      <c r="R63" s="59"/>
      <c r="S63" s="60"/>
      <c r="T63" s="59"/>
      <c r="U63" s="59"/>
      <c r="V63" s="59"/>
      <c r="W63" s="59"/>
      <c r="X63" s="59"/>
      <c r="Y63" s="59"/>
      <c r="Z63" s="59"/>
      <c r="AA63" s="59"/>
      <c r="AB63" s="14"/>
      <c r="AC63" s="149"/>
      <c r="AD63" s="149"/>
    </row>
    <row r="64" spans="1:30" ht="14.25" customHeight="1" x14ac:dyDescent="0.25">
      <c r="A64" s="65" t="s">
        <v>95</v>
      </c>
      <c r="B64" s="59"/>
      <c r="C64" s="59"/>
      <c r="D64" s="59"/>
      <c r="E64" s="59"/>
      <c r="F64" s="59"/>
      <c r="G64" s="59"/>
      <c r="H64" s="59"/>
      <c r="I64" s="59"/>
      <c r="J64" s="60"/>
      <c r="K64" s="59"/>
      <c r="L64" s="59"/>
      <c r="M64" s="59"/>
      <c r="N64" s="59"/>
      <c r="O64" s="59"/>
      <c r="P64" s="59"/>
      <c r="Q64" s="59"/>
      <c r="R64" s="59"/>
      <c r="S64" s="60"/>
      <c r="T64" s="59"/>
      <c r="U64" s="59"/>
      <c r="V64" s="59"/>
      <c r="W64" s="59"/>
      <c r="X64" s="59"/>
      <c r="Y64" s="59"/>
      <c r="Z64" s="59"/>
      <c r="AA64" s="59"/>
      <c r="AB64" s="14"/>
      <c r="AC64" s="149"/>
      <c r="AD64" s="149"/>
    </row>
    <row r="65" spans="1:30" ht="14.25" customHeight="1" x14ac:dyDescent="0.25">
      <c r="A65" s="65" t="s">
        <v>97</v>
      </c>
      <c r="B65" s="66" t="s">
        <v>67</v>
      </c>
      <c r="C65" s="96"/>
      <c r="D65" s="96"/>
      <c r="E65" s="96" t="s">
        <v>68</v>
      </c>
      <c r="F65" s="96" t="s">
        <v>69</v>
      </c>
      <c r="G65" s="96"/>
      <c r="H65" s="96"/>
      <c r="I65" s="68"/>
      <c r="J65" s="60"/>
      <c r="K65" s="69" t="s">
        <v>64</v>
      </c>
      <c r="L65" s="70"/>
      <c r="M65" s="70"/>
      <c r="N65" s="70" t="s">
        <v>65</v>
      </c>
      <c r="O65" s="70" t="s">
        <v>71</v>
      </c>
      <c r="P65" s="70"/>
      <c r="Q65" s="70"/>
      <c r="R65" s="72" t="s">
        <v>72</v>
      </c>
      <c r="S65" s="60"/>
      <c r="T65" s="97" t="s">
        <v>70</v>
      </c>
      <c r="U65" s="73"/>
      <c r="V65" s="73"/>
      <c r="W65" s="73" t="s">
        <v>31</v>
      </c>
      <c r="X65" s="73"/>
      <c r="Y65" s="73"/>
      <c r="Z65" s="73"/>
      <c r="AA65" s="75" t="s">
        <v>44</v>
      </c>
      <c r="AB65" s="14"/>
      <c r="AC65" s="149"/>
      <c r="AD65" s="149"/>
    </row>
    <row r="66" spans="1:30" ht="18.75" customHeight="1" x14ac:dyDescent="0.25">
      <c r="A66" s="65" t="s">
        <v>104</v>
      </c>
      <c r="B66" s="76"/>
      <c r="C66" s="77"/>
      <c r="D66" s="77"/>
      <c r="E66" s="77"/>
      <c r="F66" s="77"/>
      <c r="G66" s="77"/>
      <c r="H66" s="77"/>
      <c r="I66" s="78"/>
      <c r="J66" s="60"/>
      <c r="K66" s="79"/>
      <c r="L66" s="80"/>
      <c r="M66" s="80"/>
      <c r="N66" s="80"/>
      <c r="O66" s="80"/>
      <c r="P66" s="80"/>
      <c r="Q66" s="80"/>
      <c r="R66" s="81"/>
      <c r="S66" s="60"/>
      <c r="T66" s="82"/>
      <c r="U66" s="83"/>
      <c r="V66" s="83"/>
      <c r="W66" s="83"/>
      <c r="X66" s="83"/>
      <c r="Y66" s="83"/>
      <c r="Z66" s="83"/>
      <c r="AA66" s="84"/>
      <c r="AB66" s="14"/>
      <c r="AC66" s="149"/>
      <c r="AD66" s="149"/>
    </row>
    <row r="67" spans="1:30" ht="18.75" customHeight="1" x14ac:dyDescent="0.25">
      <c r="A67" s="65" t="s">
        <v>106</v>
      </c>
      <c r="B67" s="76"/>
      <c r="C67" s="99"/>
      <c r="D67" s="99"/>
      <c r="E67" s="77"/>
      <c r="F67" s="77"/>
      <c r="G67" s="99"/>
      <c r="H67" s="99"/>
      <c r="I67" s="78"/>
      <c r="J67" s="60"/>
      <c r="K67" s="79"/>
      <c r="L67" s="112"/>
      <c r="M67" s="112"/>
      <c r="N67" s="80"/>
      <c r="O67" s="80"/>
      <c r="P67" s="112"/>
      <c r="Q67" s="112"/>
      <c r="R67" s="81"/>
      <c r="S67" s="60"/>
      <c r="T67" s="150"/>
      <c r="U67" s="113"/>
      <c r="V67" s="113"/>
      <c r="W67" s="83"/>
      <c r="X67" s="113"/>
      <c r="Y67" s="113"/>
      <c r="Z67" s="113"/>
      <c r="AA67" s="84"/>
      <c r="AB67" s="14"/>
    </row>
    <row r="68" spans="1:30" ht="14.25" customHeight="1" x14ac:dyDescent="0.25">
      <c r="A68" s="65" t="s">
        <v>108</v>
      </c>
      <c r="B68" s="85"/>
      <c r="C68" s="151"/>
      <c r="D68" s="151"/>
      <c r="E68" s="86"/>
      <c r="F68" s="86"/>
      <c r="G68" s="151"/>
      <c r="H68" s="151"/>
      <c r="I68" s="87"/>
      <c r="J68" s="60"/>
      <c r="K68" s="88"/>
      <c r="L68" s="89"/>
      <c r="M68" s="89"/>
      <c r="N68" s="90"/>
      <c r="O68" s="90"/>
      <c r="P68" s="89"/>
      <c r="Q68" s="89"/>
      <c r="R68" s="91"/>
      <c r="S68" s="60"/>
      <c r="T68" s="92"/>
      <c r="U68" s="94"/>
      <c r="V68" s="94"/>
      <c r="W68" s="94"/>
      <c r="X68" s="94"/>
      <c r="Y68" s="94"/>
      <c r="Z68" s="94"/>
      <c r="AA68" s="95"/>
      <c r="AB68" s="14"/>
    </row>
    <row r="69" spans="1:30" ht="14.25" customHeight="1" x14ac:dyDescent="0.25">
      <c r="A69" s="65" t="s">
        <v>110</v>
      </c>
      <c r="B69" s="66" t="s">
        <v>14</v>
      </c>
      <c r="C69" s="96"/>
      <c r="D69" s="96"/>
      <c r="E69" s="96"/>
      <c r="F69" s="96" t="s">
        <v>55</v>
      </c>
      <c r="G69" s="96"/>
      <c r="H69" s="96"/>
      <c r="I69" s="68"/>
      <c r="J69" s="60"/>
      <c r="K69" s="114" t="s">
        <v>143</v>
      </c>
      <c r="L69" s="70"/>
      <c r="M69" s="70"/>
      <c r="N69" s="70"/>
      <c r="O69" s="70" t="s">
        <v>142</v>
      </c>
      <c r="P69" s="70"/>
      <c r="Q69" s="70"/>
      <c r="R69" s="72"/>
      <c r="S69" s="60"/>
      <c r="T69" s="97" t="s">
        <v>140</v>
      </c>
      <c r="U69" s="73"/>
      <c r="V69" s="73"/>
      <c r="W69" s="73"/>
      <c r="X69" s="73" t="s">
        <v>141</v>
      </c>
      <c r="Y69" s="73"/>
      <c r="Z69" s="73"/>
      <c r="AA69" s="75"/>
      <c r="AB69" s="14"/>
    </row>
    <row r="70" spans="1:30" ht="14.25" customHeight="1" x14ac:dyDescent="0.25">
      <c r="A70" s="65" t="s">
        <v>113</v>
      </c>
      <c r="B70" s="76"/>
      <c r="C70" s="77"/>
      <c r="D70" s="77"/>
      <c r="E70" s="77"/>
      <c r="F70" s="77"/>
      <c r="G70" s="77"/>
      <c r="H70" s="77"/>
      <c r="I70" s="78"/>
      <c r="J70" s="60"/>
      <c r="K70" s="79"/>
      <c r="L70" s="80"/>
      <c r="M70" s="80"/>
      <c r="N70" s="80"/>
      <c r="O70" s="80"/>
      <c r="P70" s="80"/>
      <c r="Q70" s="80"/>
      <c r="R70" s="81"/>
      <c r="S70" s="60"/>
      <c r="T70" s="82"/>
      <c r="U70" s="83"/>
      <c r="V70" s="83"/>
      <c r="W70" s="83"/>
      <c r="X70" s="83"/>
      <c r="Y70" s="83"/>
      <c r="Z70" s="83"/>
      <c r="AA70" s="84"/>
      <c r="AB70" s="14"/>
    </row>
    <row r="71" spans="1:30" ht="18.75" customHeight="1" x14ac:dyDescent="0.25">
      <c r="A71" s="65" t="s">
        <v>116</v>
      </c>
      <c r="B71" s="98"/>
      <c r="C71" s="99"/>
      <c r="D71" s="99"/>
      <c r="E71" s="77"/>
      <c r="F71" s="99"/>
      <c r="G71" s="99"/>
      <c r="H71" s="99"/>
      <c r="I71" s="78"/>
      <c r="J71" s="60"/>
      <c r="K71" s="79"/>
      <c r="L71" s="112"/>
      <c r="M71" s="112"/>
      <c r="N71" s="80"/>
      <c r="O71" s="80"/>
      <c r="P71" s="112"/>
      <c r="Q71" s="112"/>
      <c r="R71" s="81"/>
      <c r="S71" s="60"/>
      <c r="T71" s="150"/>
      <c r="U71" s="113"/>
      <c r="V71" s="113"/>
      <c r="W71" s="83"/>
      <c r="X71" s="113"/>
      <c r="Y71" s="113"/>
      <c r="Z71" s="113"/>
      <c r="AA71" s="84"/>
      <c r="AB71" s="14"/>
    </row>
    <row r="72" spans="1:30" ht="14.25" customHeight="1" x14ac:dyDescent="0.25">
      <c r="A72" s="65" t="s">
        <v>119</v>
      </c>
      <c r="B72" s="85"/>
      <c r="C72" s="86"/>
      <c r="D72" s="86"/>
      <c r="E72" s="86"/>
      <c r="F72" s="86"/>
      <c r="G72" s="86"/>
      <c r="H72" s="86"/>
      <c r="I72" s="87"/>
      <c r="J72" s="60"/>
      <c r="K72" s="88"/>
      <c r="L72" s="89"/>
      <c r="M72" s="89"/>
      <c r="N72" s="90"/>
      <c r="O72" s="90"/>
      <c r="P72" s="89"/>
      <c r="Q72" s="89"/>
      <c r="R72" s="91"/>
      <c r="S72" s="60"/>
      <c r="T72" s="92"/>
      <c r="U72" s="94"/>
      <c r="V72" s="94"/>
      <c r="W72" s="94"/>
      <c r="X72" s="94"/>
      <c r="Y72" s="94"/>
      <c r="Z72" s="94"/>
      <c r="AA72" s="95"/>
      <c r="AB72" s="14"/>
    </row>
    <row r="73" spans="1:30" ht="14.25" customHeight="1" x14ac:dyDescent="0.25">
      <c r="A73" s="65" t="s">
        <v>121</v>
      </c>
      <c r="B73" s="59"/>
      <c r="C73" s="59"/>
      <c r="D73" s="59"/>
      <c r="E73" s="59"/>
      <c r="F73" s="59"/>
      <c r="G73" s="59"/>
      <c r="H73" s="59"/>
      <c r="I73" s="59"/>
      <c r="J73" s="60"/>
      <c r="K73" s="114" t="s">
        <v>153</v>
      </c>
      <c r="L73" s="70"/>
      <c r="M73" s="70"/>
      <c r="N73" s="70"/>
      <c r="O73" s="70"/>
      <c r="P73" s="70"/>
      <c r="Q73" s="70"/>
      <c r="R73" s="72"/>
      <c r="S73" s="60"/>
      <c r="T73" s="59"/>
      <c r="U73" s="59"/>
      <c r="V73" s="59"/>
      <c r="W73" s="59"/>
      <c r="X73" s="59"/>
      <c r="Y73" s="59"/>
      <c r="Z73" s="59"/>
      <c r="AA73" s="59"/>
      <c r="AB73" s="14"/>
    </row>
    <row r="74" spans="1:30" ht="14.25" customHeight="1" x14ac:dyDescent="0.25">
      <c r="A74" s="65" t="s">
        <v>123</v>
      </c>
      <c r="B74" s="59"/>
      <c r="C74" s="59"/>
      <c r="D74" s="59"/>
      <c r="E74" s="59"/>
      <c r="F74" s="59"/>
      <c r="G74" s="59"/>
      <c r="H74" s="59"/>
      <c r="I74" s="59"/>
      <c r="J74" s="60"/>
      <c r="K74" s="79"/>
      <c r="L74" s="80"/>
      <c r="M74" s="80"/>
      <c r="N74" s="80"/>
      <c r="O74" s="80"/>
      <c r="P74" s="80"/>
      <c r="Q74" s="80"/>
      <c r="R74" s="81"/>
      <c r="S74" s="60"/>
      <c r="T74" s="59"/>
      <c r="U74" s="59"/>
      <c r="V74" s="59"/>
      <c r="W74" s="59"/>
      <c r="X74" s="59"/>
      <c r="Y74" s="59"/>
      <c r="Z74" s="59"/>
      <c r="AA74" s="59"/>
      <c r="AB74" s="14"/>
    </row>
    <row r="75" spans="1:30" ht="14.25" customHeight="1" x14ac:dyDescent="0.25">
      <c r="A75" s="65" t="s">
        <v>125</v>
      </c>
      <c r="B75" s="59"/>
      <c r="C75" s="59"/>
      <c r="D75" s="59"/>
      <c r="E75" s="59"/>
      <c r="F75" s="59"/>
      <c r="G75" s="59"/>
      <c r="H75" s="59"/>
      <c r="I75" s="59"/>
      <c r="J75" s="152"/>
      <c r="K75" s="79"/>
      <c r="L75" s="112"/>
      <c r="M75" s="112"/>
      <c r="N75" s="80"/>
      <c r="O75" s="80"/>
      <c r="P75" s="112"/>
      <c r="Q75" s="112"/>
      <c r="R75" s="81"/>
      <c r="S75" s="152"/>
      <c r="T75" s="59"/>
      <c r="U75" s="59"/>
      <c r="V75" s="59"/>
      <c r="W75" s="59"/>
      <c r="X75" s="59"/>
      <c r="Y75" s="59"/>
      <c r="Z75" s="59"/>
      <c r="AA75" s="59"/>
      <c r="AB75" s="14"/>
    </row>
    <row r="76" spans="1:30" ht="18.75" customHeight="1" x14ac:dyDescent="0.25">
      <c r="A76" s="100" t="s">
        <v>92</v>
      </c>
      <c r="B76" s="119" t="s">
        <v>157</v>
      </c>
      <c r="C76" s="120"/>
      <c r="D76" s="153"/>
      <c r="E76" s="153"/>
      <c r="F76" s="121"/>
      <c r="G76" s="120"/>
      <c r="H76" s="121"/>
      <c r="I76" s="123"/>
      <c r="J76" s="60"/>
      <c r="K76" s="88"/>
      <c r="L76" s="89"/>
      <c r="M76" s="89"/>
      <c r="N76" s="90"/>
      <c r="O76" s="90"/>
      <c r="P76" s="89"/>
      <c r="Q76" s="89"/>
      <c r="R76" s="91"/>
      <c r="S76" s="60"/>
      <c r="T76" s="101" t="s">
        <v>144</v>
      </c>
      <c r="U76" s="102"/>
      <c r="V76" s="103"/>
      <c r="W76" s="104"/>
      <c r="X76" s="101" t="s">
        <v>169</v>
      </c>
      <c r="Y76" s="102"/>
      <c r="Z76" s="103"/>
      <c r="AA76" s="104"/>
      <c r="AB76" s="14"/>
    </row>
    <row r="77" spans="1:30" ht="18.75" customHeight="1" x14ac:dyDescent="0.25">
      <c r="A77" s="47" t="s">
        <v>170</v>
      </c>
      <c r="B77" s="106" t="s">
        <v>146</v>
      </c>
      <c r="C77" s="106"/>
      <c r="D77" s="106"/>
      <c r="E77" s="106"/>
      <c r="F77" s="106"/>
      <c r="G77" s="106"/>
      <c r="H77" s="106"/>
      <c r="I77" s="10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4"/>
    </row>
    <row r="78" spans="1:30" ht="14.25" customHeight="1" x14ac:dyDescent="0.25">
      <c r="A78" s="154" t="s">
        <v>147</v>
      </c>
      <c r="B78" s="161"/>
      <c r="C78" s="162"/>
      <c r="D78" s="162"/>
      <c r="E78" s="162"/>
      <c r="F78" s="162"/>
      <c r="G78" s="162"/>
      <c r="H78" s="162"/>
      <c r="I78" s="163"/>
      <c r="J78" s="60"/>
      <c r="K78" s="155"/>
      <c r="L78" s="155"/>
      <c r="M78" s="155"/>
      <c r="N78" s="155"/>
      <c r="O78" s="155"/>
      <c r="P78" s="155"/>
      <c r="Q78" s="155"/>
      <c r="R78" s="155"/>
      <c r="S78" s="60"/>
      <c r="T78" s="155"/>
      <c r="U78" s="155"/>
      <c r="V78" s="155"/>
      <c r="W78" s="155"/>
      <c r="X78" s="155"/>
      <c r="Y78" s="155"/>
      <c r="Z78" s="155"/>
      <c r="AA78" s="155"/>
      <c r="AB78" s="14"/>
    </row>
    <row r="79" spans="1:30" ht="14.25" customHeight="1" x14ac:dyDescent="0.25">
      <c r="A79" s="154" t="s">
        <v>148</v>
      </c>
      <c r="B79" s="164"/>
      <c r="C79" s="165"/>
      <c r="D79" s="165"/>
      <c r="E79" s="165"/>
      <c r="F79" s="165"/>
      <c r="G79" s="165"/>
      <c r="H79" s="165"/>
      <c r="I79" s="166"/>
      <c r="J79" s="60"/>
      <c r="K79" s="155"/>
      <c r="L79" s="156"/>
      <c r="M79" s="156"/>
      <c r="N79" s="155"/>
      <c r="O79" s="155"/>
      <c r="P79" s="156"/>
      <c r="Q79" s="156"/>
      <c r="R79" s="155"/>
      <c r="S79" s="60"/>
      <c r="T79" s="155"/>
      <c r="U79" s="156"/>
      <c r="V79" s="156"/>
      <c r="W79" s="155"/>
      <c r="X79" s="155"/>
      <c r="Y79" s="156"/>
      <c r="Z79" s="156"/>
      <c r="AA79" s="155"/>
      <c r="AB79" s="14"/>
    </row>
    <row r="80" spans="1:30" ht="14.25" customHeight="1" x14ac:dyDescent="0.25">
      <c r="A80" s="154" t="s">
        <v>150</v>
      </c>
      <c r="B80" s="164"/>
      <c r="C80" s="165"/>
      <c r="D80" s="165"/>
      <c r="E80" s="165"/>
      <c r="F80" s="165"/>
      <c r="G80" s="165"/>
      <c r="H80" s="165"/>
      <c r="I80" s="166"/>
      <c r="J80" s="60"/>
      <c r="K80" s="155"/>
      <c r="L80" s="155"/>
      <c r="M80" s="155"/>
      <c r="N80" s="155"/>
      <c r="O80" s="155"/>
      <c r="P80" s="155"/>
      <c r="Q80" s="155"/>
      <c r="R80" s="155"/>
      <c r="S80" s="60"/>
      <c r="T80" s="155"/>
      <c r="U80" s="156"/>
      <c r="V80" s="156"/>
      <c r="W80" s="155"/>
      <c r="X80" s="155"/>
      <c r="Y80" s="156"/>
      <c r="Z80" s="156"/>
      <c r="AA80" s="155"/>
      <c r="AB80" s="14"/>
    </row>
    <row r="81" spans="1:28" ht="18.75" customHeight="1" x14ac:dyDescent="0.25">
      <c r="A81" s="154" t="s">
        <v>92</v>
      </c>
      <c r="B81" s="167"/>
      <c r="C81" s="168"/>
      <c r="D81" s="168"/>
      <c r="E81" s="168"/>
      <c r="F81" s="168"/>
      <c r="G81" s="168"/>
      <c r="H81" s="168"/>
      <c r="I81" s="169"/>
      <c r="J81" s="60"/>
      <c r="K81" s="147"/>
      <c r="L81" s="147"/>
      <c r="M81" s="147"/>
      <c r="N81" s="147"/>
      <c r="O81" s="147"/>
      <c r="P81" s="147"/>
      <c r="Q81" s="147"/>
      <c r="R81" s="147"/>
      <c r="S81" s="60"/>
      <c r="T81" s="155"/>
      <c r="U81" s="156"/>
      <c r="V81" s="156"/>
      <c r="W81" s="155"/>
      <c r="X81" s="155"/>
      <c r="Y81" s="156"/>
      <c r="Z81" s="156"/>
      <c r="AA81" s="155"/>
      <c r="AB81" s="14"/>
    </row>
    <row r="82" spans="1:28" ht="14.25" customHeight="1" x14ac:dyDescent="0.25">
      <c r="A82" s="1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4"/>
    </row>
    <row r="83" spans="1:28" ht="14.25" customHeight="1" x14ac:dyDescent="0.25">
      <c r="A83" s="1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14"/>
    </row>
    <row r="84" spans="1:28" ht="14.25" customHeight="1" x14ac:dyDescent="0.25">
      <c r="A84" s="1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14"/>
    </row>
    <row r="85" spans="1:28" ht="14.25" customHeight="1" x14ac:dyDescent="0.25">
      <c r="A85" s="117"/>
      <c r="AB85" s="9"/>
    </row>
    <row r="86" spans="1:28" ht="14.25" customHeight="1" x14ac:dyDescent="0.25">
      <c r="A86" s="117"/>
      <c r="AB86" s="9"/>
    </row>
    <row r="87" spans="1:28" ht="14.25" customHeight="1" x14ac:dyDescent="0.25">
      <c r="A87" s="117"/>
      <c r="AB87" s="9"/>
    </row>
    <row r="88" spans="1:28" ht="14.25" customHeight="1" x14ac:dyDescent="0.25">
      <c r="A88" s="117"/>
      <c r="AB88" s="9"/>
    </row>
    <row r="89" spans="1:28" ht="14.25" customHeight="1" x14ac:dyDescent="0.25">
      <c r="A89" s="117"/>
      <c r="AB89" s="9"/>
    </row>
    <row r="90" spans="1:28" ht="14.25" customHeight="1" x14ac:dyDescent="0.25">
      <c r="A90" s="117"/>
      <c r="AB90" s="9"/>
    </row>
    <row r="91" spans="1:28" ht="14.25" customHeight="1" x14ac:dyDescent="0.25">
      <c r="A91" s="117"/>
      <c r="AB91" s="9"/>
    </row>
    <row r="92" spans="1:28" ht="14.25" customHeight="1" x14ac:dyDescent="0.25">
      <c r="A92" s="117"/>
      <c r="AB92" s="9"/>
    </row>
    <row r="93" spans="1:28" ht="14.25" customHeight="1" x14ac:dyDescent="0.25">
      <c r="A93" s="117"/>
      <c r="AB93" s="9"/>
    </row>
    <row r="94" spans="1:28" ht="14.25" customHeight="1" x14ac:dyDescent="0.25">
      <c r="A94" s="117"/>
      <c r="AB94" s="9"/>
    </row>
    <row r="95" spans="1:28" ht="14.25" customHeight="1" x14ac:dyDescent="0.25">
      <c r="A95" s="117"/>
      <c r="AB95" s="9"/>
    </row>
    <row r="96" spans="1:28" ht="14.25" customHeight="1" x14ac:dyDescent="0.25">
      <c r="A96" s="117"/>
      <c r="AB96" s="9"/>
    </row>
    <row r="97" spans="1:28" ht="14.25" customHeight="1" x14ac:dyDescent="0.25">
      <c r="A97" s="117"/>
      <c r="AB97" s="9"/>
    </row>
    <row r="98" spans="1:28" ht="14.25" customHeight="1" x14ac:dyDescent="0.25">
      <c r="A98" s="117"/>
      <c r="AB98" s="9"/>
    </row>
    <row r="99" spans="1:28" ht="14.25" customHeight="1" x14ac:dyDescent="0.25">
      <c r="A99" s="117"/>
      <c r="AB99" s="9"/>
    </row>
    <row r="100" spans="1:28" ht="14.25" customHeight="1" x14ac:dyDescent="0.25">
      <c r="A100" s="117"/>
      <c r="AB100" s="9"/>
    </row>
    <row r="101" spans="1:28" ht="14.25" customHeight="1" x14ac:dyDescent="0.25">
      <c r="A101" s="117"/>
      <c r="AB101" s="9"/>
    </row>
    <row r="102" spans="1:28" ht="14.25" customHeight="1" x14ac:dyDescent="0.25">
      <c r="A102" s="117"/>
      <c r="AB102" s="9"/>
    </row>
    <row r="103" spans="1:28" ht="14.25" customHeight="1" x14ac:dyDescent="0.25">
      <c r="A103" s="117"/>
      <c r="AB103" s="9"/>
    </row>
    <row r="104" spans="1:28" ht="14.25" customHeight="1" x14ac:dyDescent="0.25">
      <c r="A104" s="117"/>
      <c r="AB104" s="9"/>
    </row>
    <row r="105" spans="1:28" ht="14.25" customHeight="1" x14ac:dyDescent="0.25">
      <c r="A105" s="117"/>
      <c r="AB105" s="9"/>
    </row>
    <row r="106" spans="1:28" ht="14.25" customHeight="1" x14ac:dyDescent="0.25">
      <c r="A106" s="117"/>
      <c r="AB106" s="9"/>
    </row>
    <row r="107" spans="1:28" ht="14.25" customHeight="1" x14ac:dyDescent="0.25">
      <c r="A107" s="117"/>
      <c r="AB107" s="9"/>
    </row>
    <row r="108" spans="1:28" ht="14.25" customHeight="1" x14ac:dyDescent="0.25">
      <c r="A108" s="117"/>
      <c r="AB108" s="9"/>
    </row>
    <row r="109" spans="1:28" ht="14.25" customHeight="1" x14ac:dyDescent="0.25">
      <c r="A109" s="117"/>
      <c r="AB109" s="9"/>
    </row>
    <row r="110" spans="1:28" ht="14.25" customHeight="1" x14ac:dyDescent="0.25">
      <c r="A110" s="117"/>
      <c r="AB110" s="9"/>
    </row>
    <row r="111" spans="1:28" ht="14.25" customHeight="1" x14ac:dyDescent="0.25">
      <c r="A111" s="117"/>
      <c r="AB111" s="9"/>
    </row>
    <row r="112" spans="1:28" ht="14.25" customHeight="1" x14ac:dyDescent="0.25">
      <c r="A112" s="117"/>
      <c r="AB112" s="9"/>
    </row>
    <row r="113" spans="1:28" ht="14.25" customHeight="1" x14ac:dyDescent="0.25">
      <c r="A113" s="117"/>
      <c r="AB113" s="9"/>
    </row>
    <row r="114" spans="1:28" ht="14.25" customHeight="1" x14ac:dyDescent="0.25">
      <c r="A114" s="117"/>
      <c r="AB114" s="9"/>
    </row>
    <row r="115" spans="1:28" ht="14.25" customHeight="1" x14ac:dyDescent="0.25">
      <c r="A115" s="117"/>
      <c r="AB115" s="9"/>
    </row>
    <row r="116" spans="1:28" ht="14.25" customHeight="1" x14ac:dyDescent="0.25">
      <c r="A116" s="117"/>
      <c r="AB116" s="9"/>
    </row>
    <row r="117" spans="1:28" ht="14.25" customHeight="1" x14ac:dyDescent="0.25">
      <c r="A117" s="117"/>
      <c r="AB117" s="9"/>
    </row>
    <row r="118" spans="1:28" ht="14.25" customHeight="1" x14ac:dyDescent="0.25">
      <c r="A118" s="117"/>
      <c r="AB118" s="9"/>
    </row>
    <row r="119" spans="1:28" ht="14.25" customHeight="1" x14ac:dyDescent="0.25">
      <c r="A119" s="117"/>
      <c r="AB119" s="9"/>
    </row>
    <row r="120" spans="1:28" ht="14.25" customHeight="1" x14ac:dyDescent="0.25">
      <c r="A120" s="117"/>
      <c r="AB120" s="9"/>
    </row>
    <row r="121" spans="1:28" ht="14.25" customHeight="1" x14ac:dyDescent="0.25">
      <c r="A121" s="117"/>
      <c r="AB121" s="9"/>
    </row>
    <row r="122" spans="1:28" ht="14.25" customHeight="1" x14ac:dyDescent="0.25">
      <c r="A122" s="117"/>
      <c r="AB122" s="9"/>
    </row>
    <row r="123" spans="1:28" ht="14.25" customHeight="1" x14ac:dyDescent="0.25">
      <c r="A123" s="117"/>
      <c r="AB123" s="9"/>
    </row>
    <row r="124" spans="1:28" ht="14.25" customHeight="1" x14ac:dyDescent="0.25">
      <c r="A124" s="117"/>
      <c r="AB124" s="9"/>
    </row>
    <row r="125" spans="1:28" ht="14.25" customHeight="1" x14ac:dyDescent="0.25">
      <c r="A125" s="117"/>
      <c r="AB125" s="9"/>
    </row>
    <row r="126" spans="1:28" ht="14.25" customHeight="1" x14ac:dyDescent="0.25">
      <c r="A126" s="117"/>
      <c r="AB126" s="9"/>
    </row>
    <row r="127" spans="1:28" ht="14.25" customHeight="1" x14ac:dyDescent="0.25">
      <c r="A127" s="117"/>
      <c r="AB127" s="9"/>
    </row>
    <row r="128" spans="1:28" ht="14.25" customHeight="1" x14ac:dyDescent="0.25">
      <c r="A128" s="117"/>
      <c r="AB128" s="9"/>
    </row>
    <row r="129" spans="1:28" ht="14.25" customHeight="1" x14ac:dyDescent="0.25">
      <c r="A129" s="117"/>
      <c r="AB129" s="9"/>
    </row>
    <row r="130" spans="1:28" ht="14.25" customHeight="1" x14ac:dyDescent="0.25">
      <c r="A130" s="117"/>
      <c r="AB130" s="9"/>
    </row>
    <row r="131" spans="1:28" ht="14.25" customHeight="1" x14ac:dyDescent="0.25">
      <c r="A131" s="117"/>
      <c r="AB131" s="9"/>
    </row>
    <row r="132" spans="1:28" ht="14.25" customHeight="1" x14ac:dyDescent="0.25">
      <c r="A132" s="117"/>
      <c r="AB132" s="9"/>
    </row>
    <row r="133" spans="1:28" ht="14.25" customHeight="1" x14ac:dyDescent="0.25">
      <c r="A133" s="117"/>
      <c r="AB133" s="9"/>
    </row>
    <row r="134" spans="1:28" ht="14.25" customHeight="1" x14ac:dyDescent="0.25">
      <c r="A134" s="117"/>
      <c r="AB134" s="9"/>
    </row>
    <row r="135" spans="1:28" ht="14.25" customHeight="1" x14ac:dyDescent="0.25">
      <c r="A135" s="117"/>
      <c r="AB135" s="9"/>
    </row>
    <row r="136" spans="1:28" ht="14.25" customHeight="1" x14ac:dyDescent="0.25">
      <c r="A136" s="117"/>
      <c r="AB136" s="9"/>
    </row>
    <row r="137" spans="1:28" ht="14.25" customHeight="1" x14ac:dyDescent="0.25">
      <c r="A137" s="117"/>
      <c r="AB137" s="9"/>
    </row>
    <row r="138" spans="1:28" ht="14.25" customHeight="1" x14ac:dyDescent="0.25">
      <c r="A138" s="117"/>
      <c r="AB138" s="9"/>
    </row>
    <row r="139" spans="1:28" ht="14.25" customHeight="1" x14ac:dyDescent="0.25">
      <c r="A139" s="117"/>
      <c r="AB139" s="9"/>
    </row>
    <row r="140" spans="1:28" ht="14.25" customHeight="1" x14ac:dyDescent="0.25">
      <c r="A140" s="117"/>
      <c r="AB140" s="9"/>
    </row>
    <row r="141" spans="1:28" ht="14.25" customHeight="1" x14ac:dyDescent="0.25">
      <c r="A141" s="117"/>
      <c r="AB141" s="9"/>
    </row>
    <row r="142" spans="1:28" ht="14.25" customHeight="1" x14ac:dyDescent="0.25">
      <c r="A142" s="117"/>
      <c r="AB142" s="9"/>
    </row>
    <row r="143" spans="1:28" ht="14.25" customHeight="1" x14ac:dyDescent="0.25">
      <c r="A143" s="117"/>
      <c r="AB143" s="9"/>
    </row>
    <row r="144" spans="1:28" ht="14.25" customHeight="1" x14ac:dyDescent="0.25">
      <c r="A144" s="117"/>
      <c r="AB144" s="9"/>
    </row>
    <row r="145" spans="1:28" ht="14.25" customHeight="1" x14ac:dyDescent="0.25">
      <c r="A145" s="117"/>
      <c r="AB145" s="9"/>
    </row>
    <row r="146" spans="1:28" ht="14.25" customHeight="1" x14ac:dyDescent="0.25">
      <c r="A146" s="117"/>
      <c r="AB146" s="9"/>
    </row>
    <row r="147" spans="1:28" ht="14.25" customHeight="1" x14ac:dyDescent="0.25">
      <c r="A147" s="117"/>
      <c r="AB147" s="9"/>
    </row>
    <row r="148" spans="1:28" ht="14.25" customHeight="1" x14ac:dyDescent="0.25">
      <c r="A148" s="117"/>
      <c r="AB148" s="9"/>
    </row>
    <row r="149" spans="1:28" ht="14.25" customHeight="1" x14ac:dyDescent="0.25">
      <c r="A149" s="117"/>
      <c r="AB149" s="9"/>
    </row>
    <row r="150" spans="1:28" ht="14.25" customHeight="1" x14ac:dyDescent="0.25">
      <c r="A150" s="117"/>
      <c r="AB150" s="9"/>
    </row>
    <row r="151" spans="1:28" ht="14.25" customHeight="1" x14ac:dyDescent="0.25">
      <c r="A151" s="117"/>
      <c r="AB151" s="9"/>
    </row>
    <row r="152" spans="1:28" ht="14.25" customHeight="1" x14ac:dyDescent="0.25">
      <c r="A152" s="117"/>
      <c r="AB152" s="9"/>
    </row>
    <row r="153" spans="1:28" ht="14.25" customHeight="1" x14ac:dyDescent="0.25">
      <c r="A153" s="117"/>
      <c r="AB153" s="9"/>
    </row>
    <row r="154" spans="1:28" ht="14.25" customHeight="1" x14ac:dyDescent="0.25">
      <c r="A154" s="117"/>
      <c r="AB154" s="9"/>
    </row>
    <row r="155" spans="1:28" ht="14.25" customHeight="1" x14ac:dyDescent="0.25">
      <c r="A155" s="117"/>
      <c r="AB155" s="9"/>
    </row>
    <row r="156" spans="1:28" ht="14.25" customHeight="1" x14ac:dyDescent="0.25">
      <c r="A156" s="117"/>
      <c r="AB156" s="9"/>
    </row>
    <row r="157" spans="1:28" ht="14.25" customHeight="1" x14ac:dyDescent="0.25">
      <c r="A157" s="117"/>
      <c r="AB157" s="9"/>
    </row>
    <row r="158" spans="1:28" ht="14.25" customHeight="1" x14ac:dyDescent="0.25">
      <c r="A158" s="117"/>
      <c r="AB158" s="9"/>
    </row>
    <row r="159" spans="1:28" ht="14.25" customHeight="1" x14ac:dyDescent="0.25">
      <c r="A159" s="117"/>
      <c r="AB159" s="9"/>
    </row>
    <row r="160" spans="1:28" ht="14.25" customHeight="1" x14ac:dyDescent="0.25">
      <c r="A160" s="117"/>
      <c r="AB160" s="9"/>
    </row>
    <row r="161" spans="1:28" ht="14.25" customHeight="1" x14ac:dyDescent="0.25">
      <c r="A161" s="117"/>
      <c r="AB161" s="9"/>
    </row>
    <row r="162" spans="1:28" ht="14.25" customHeight="1" x14ac:dyDescent="0.25">
      <c r="A162" s="117"/>
      <c r="AB162" s="9"/>
    </row>
    <row r="163" spans="1:28" ht="14.25" customHeight="1" x14ac:dyDescent="0.25">
      <c r="A163" s="117"/>
      <c r="AB163" s="9"/>
    </row>
    <row r="164" spans="1:28" ht="14.25" customHeight="1" x14ac:dyDescent="0.25">
      <c r="A164" s="117"/>
      <c r="AB164" s="9"/>
    </row>
    <row r="165" spans="1:28" ht="14.25" customHeight="1" x14ac:dyDescent="0.25">
      <c r="A165" s="117"/>
      <c r="AB165" s="9"/>
    </row>
    <row r="166" spans="1:28" ht="14.25" customHeight="1" x14ac:dyDescent="0.25">
      <c r="A166" s="117"/>
      <c r="AB166" s="9"/>
    </row>
    <row r="167" spans="1:28" ht="14.25" customHeight="1" x14ac:dyDescent="0.25">
      <c r="A167" s="117"/>
      <c r="AB167" s="9"/>
    </row>
    <row r="168" spans="1:28" ht="14.25" customHeight="1" x14ac:dyDescent="0.25">
      <c r="A168" s="117"/>
      <c r="AB168" s="9"/>
    </row>
    <row r="169" spans="1:28" ht="14.25" customHeight="1" x14ac:dyDescent="0.25">
      <c r="A169" s="117"/>
      <c r="AB169" s="9"/>
    </row>
    <row r="170" spans="1:28" ht="14.25" customHeight="1" x14ac:dyDescent="0.25">
      <c r="A170" s="117"/>
      <c r="AB170" s="9"/>
    </row>
    <row r="171" spans="1:28" ht="14.25" customHeight="1" x14ac:dyDescent="0.25">
      <c r="A171" s="117"/>
      <c r="AB171" s="9"/>
    </row>
    <row r="172" spans="1:28" ht="14.25" customHeight="1" x14ac:dyDescent="0.25">
      <c r="A172" s="117"/>
      <c r="AB172" s="9"/>
    </row>
    <row r="173" spans="1:28" ht="14.25" customHeight="1" x14ac:dyDescent="0.25">
      <c r="A173" s="117"/>
      <c r="AB173" s="9"/>
    </row>
    <row r="174" spans="1:28" ht="14.25" customHeight="1" x14ac:dyDescent="0.25">
      <c r="A174" s="117"/>
      <c r="AB174" s="9"/>
    </row>
    <row r="175" spans="1:28" ht="14.25" customHeight="1" x14ac:dyDescent="0.25">
      <c r="A175" s="117"/>
      <c r="AB175" s="9"/>
    </row>
    <row r="176" spans="1:28" ht="14.25" customHeight="1" x14ac:dyDescent="0.25">
      <c r="A176" s="117"/>
      <c r="AB176" s="9"/>
    </row>
    <row r="177" spans="1:28" ht="14.25" customHeight="1" x14ac:dyDescent="0.25">
      <c r="A177" s="117"/>
      <c r="AB177" s="9"/>
    </row>
    <row r="178" spans="1:28" ht="14.25" customHeight="1" x14ac:dyDescent="0.25">
      <c r="A178" s="117"/>
      <c r="AB178" s="9"/>
    </row>
    <row r="179" spans="1:28" ht="14.25" customHeight="1" x14ac:dyDescent="0.25">
      <c r="A179" s="117"/>
      <c r="AB179" s="9"/>
    </row>
    <row r="180" spans="1:28" ht="14.25" customHeight="1" x14ac:dyDescent="0.25">
      <c r="A180" s="117"/>
      <c r="AB180" s="9"/>
    </row>
    <row r="181" spans="1:28" ht="14.25" customHeight="1" x14ac:dyDescent="0.25">
      <c r="A181" s="117"/>
      <c r="AB181" s="9"/>
    </row>
    <row r="182" spans="1:28" ht="14.25" customHeight="1" x14ac:dyDescent="0.25">
      <c r="A182" s="117"/>
      <c r="AB182" s="9"/>
    </row>
    <row r="183" spans="1:28" ht="14.25" customHeight="1" x14ac:dyDescent="0.25">
      <c r="A183" s="117"/>
      <c r="AB183" s="9"/>
    </row>
    <row r="184" spans="1:28" ht="14.25" customHeight="1" x14ac:dyDescent="0.25">
      <c r="A184" s="117"/>
      <c r="AB184" s="9"/>
    </row>
    <row r="185" spans="1:28" ht="14.25" customHeight="1" x14ac:dyDescent="0.25">
      <c r="A185" s="117"/>
      <c r="AB185" s="9"/>
    </row>
    <row r="186" spans="1:28" ht="14.25" customHeight="1" x14ac:dyDescent="0.25">
      <c r="A186" s="117"/>
      <c r="AB186" s="9"/>
    </row>
    <row r="187" spans="1:28" ht="14.25" customHeight="1" x14ac:dyDescent="0.25">
      <c r="A187" s="117"/>
      <c r="AB187" s="9"/>
    </row>
    <row r="188" spans="1:28" ht="14.25" customHeight="1" x14ac:dyDescent="0.25">
      <c r="A188" s="117"/>
      <c r="AB188" s="9"/>
    </row>
    <row r="189" spans="1:28" ht="14.25" customHeight="1" x14ac:dyDescent="0.25">
      <c r="A189" s="117"/>
      <c r="AB189" s="9"/>
    </row>
    <row r="190" spans="1:28" ht="14.25" customHeight="1" x14ac:dyDescent="0.25">
      <c r="A190" s="117"/>
      <c r="AB190" s="9"/>
    </row>
    <row r="191" spans="1:28" ht="14.25" customHeight="1" x14ac:dyDescent="0.25">
      <c r="A191" s="117"/>
      <c r="AB191" s="9"/>
    </row>
    <row r="192" spans="1:28" ht="14.25" customHeight="1" x14ac:dyDescent="0.25">
      <c r="A192" s="117"/>
      <c r="AB192" s="9"/>
    </row>
    <row r="193" spans="1:28" ht="14.25" customHeight="1" x14ac:dyDescent="0.25">
      <c r="A193" s="117"/>
      <c r="AB193" s="9"/>
    </row>
    <row r="194" spans="1:28" ht="14.25" customHeight="1" x14ac:dyDescent="0.25">
      <c r="A194" s="117"/>
      <c r="AB194" s="9"/>
    </row>
    <row r="195" spans="1:28" ht="14.25" customHeight="1" x14ac:dyDescent="0.25">
      <c r="A195" s="117"/>
      <c r="AB195" s="9"/>
    </row>
    <row r="196" spans="1:28" ht="14.25" customHeight="1" x14ac:dyDescent="0.25">
      <c r="A196" s="117"/>
      <c r="AB196" s="9"/>
    </row>
    <row r="197" spans="1:28" ht="14.25" customHeight="1" x14ac:dyDescent="0.25">
      <c r="A197" s="117"/>
      <c r="AB197" s="9"/>
    </row>
    <row r="198" spans="1:28" ht="14.25" customHeight="1" x14ac:dyDescent="0.25">
      <c r="A198" s="117"/>
      <c r="AB198" s="9"/>
    </row>
    <row r="199" spans="1:28" ht="14.25" customHeight="1" x14ac:dyDescent="0.25">
      <c r="A199" s="117"/>
      <c r="AB199" s="9"/>
    </row>
    <row r="200" spans="1:28" ht="14.25" customHeight="1" x14ac:dyDescent="0.25">
      <c r="A200" s="117"/>
      <c r="AB200" s="9"/>
    </row>
    <row r="201" spans="1:28" ht="14.25" customHeight="1" x14ac:dyDescent="0.25">
      <c r="A201" s="117"/>
      <c r="AB201" s="9"/>
    </row>
    <row r="202" spans="1:28" ht="14.25" customHeight="1" x14ac:dyDescent="0.25">
      <c r="A202" s="117"/>
      <c r="AB202" s="9"/>
    </row>
    <row r="203" spans="1:28" ht="14.25" customHeight="1" x14ac:dyDescent="0.25">
      <c r="A203" s="117"/>
      <c r="AB203" s="9"/>
    </row>
    <row r="204" spans="1:28" ht="14.25" customHeight="1" x14ac:dyDescent="0.25">
      <c r="A204" s="117"/>
      <c r="AB204" s="9"/>
    </row>
    <row r="205" spans="1:28" ht="14.25" customHeight="1" x14ac:dyDescent="0.25">
      <c r="A205" s="117"/>
      <c r="AB205" s="9"/>
    </row>
    <row r="206" spans="1:28" ht="14.25" customHeight="1" x14ac:dyDescent="0.25">
      <c r="A206" s="117"/>
      <c r="AB206" s="9"/>
    </row>
    <row r="207" spans="1:28" ht="14.25" customHeight="1" x14ac:dyDescent="0.25">
      <c r="A207" s="117"/>
      <c r="AB207" s="9"/>
    </row>
    <row r="208" spans="1:28" ht="14.25" customHeight="1" x14ac:dyDescent="0.25">
      <c r="A208" s="117"/>
      <c r="AB208" s="9"/>
    </row>
    <row r="209" spans="1:28" ht="14.25" customHeight="1" x14ac:dyDescent="0.25">
      <c r="A209" s="117"/>
      <c r="AB209" s="9"/>
    </row>
    <row r="210" spans="1:28" ht="14.25" customHeight="1" x14ac:dyDescent="0.25">
      <c r="A210" s="117"/>
      <c r="AB210" s="9"/>
    </row>
    <row r="211" spans="1:28" ht="14.25" customHeight="1" x14ac:dyDescent="0.25">
      <c r="A211" s="117"/>
      <c r="AB211" s="9"/>
    </row>
    <row r="212" spans="1:28" ht="14.25" customHeight="1" x14ac:dyDescent="0.25">
      <c r="A212" s="117"/>
      <c r="AB212" s="9"/>
    </row>
    <row r="213" spans="1:28" ht="14.25" customHeight="1" x14ac:dyDescent="0.25">
      <c r="A213" s="117"/>
      <c r="AB213" s="9"/>
    </row>
    <row r="214" spans="1:28" ht="14.25" customHeight="1" x14ac:dyDescent="0.25">
      <c r="A214" s="117"/>
      <c r="AB214" s="9"/>
    </row>
    <row r="215" spans="1:28" ht="14.25" customHeight="1" x14ac:dyDescent="0.25">
      <c r="A215" s="117"/>
      <c r="AB215" s="9"/>
    </row>
    <row r="216" spans="1:28" ht="14.25" customHeight="1" x14ac:dyDescent="0.25">
      <c r="A216" s="117"/>
      <c r="AB216" s="9"/>
    </row>
    <row r="217" spans="1:28" ht="14.25" customHeight="1" x14ac:dyDescent="0.25">
      <c r="A217" s="117"/>
      <c r="AB217" s="9"/>
    </row>
    <row r="218" spans="1:28" ht="14.25" customHeight="1" x14ac:dyDescent="0.25">
      <c r="A218" s="117"/>
      <c r="AB218" s="9"/>
    </row>
    <row r="219" spans="1:28" ht="14.25" customHeight="1" x14ac:dyDescent="0.25">
      <c r="A219" s="117"/>
      <c r="AB219" s="9"/>
    </row>
    <row r="220" spans="1:28" ht="14.25" customHeight="1" x14ac:dyDescent="0.25">
      <c r="A220" s="117"/>
      <c r="AB220" s="9"/>
    </row>
    <row r="221" spans="1:28" ht="14.25" customHeight="1" x14ac:dyDescent="0.25">
      <c r="A221" s="117"/>
      <c r="AB221" s="9"/>
    </row>
    <row r="222" spans="1:28" ht="14.25" customHeight="1" x14ac:dyDescent="0.25">
      <c r="A222" s="117"/>
      <c r="AB222" s="9"/>
    </row>
    <row r="223" spans="1:28" ht="14.25" customHeight="1" x14ac:dyDescent="0.25">
      <c r="A223" s="117"/>
      <c r="AB223" s="9"/>
    </row>
    <row r="224" spans="1:28" ht="14.25" customHeight="1" x14ac:dyDescent="0.25">
      <c r="A224" s="117"/>
      <c r="AB224" s="9"/>
    </row>
    <row r="225" spans="1:28" ht="14.25" customHeight="1" x14ac:dyDescent="0.25">
      <c r="A225" s="117"/>
      <c r="AB225" s="9"/>
    </row>
    <row r="226" spans="1:28" ht="14.25" customHeight="1" x14ac:dyDescent="0.25">
      <c r="A226" s="117"/>
      <c r="AB226" s="9"/>
    </row>
    <row r="227" spans="1:28" ht="14.25" customHeight="1" x14ac:dyDescent="0.25">
      <c r="A227" s="117"/>
      <c r="AB227" s="9"/>
    </row>
    <row r="228" spans="1:28" ht="14.25" customHeight="1" x14ac:dyDescent="0.25">
      <c r="A228" s="117"/>
      <c r="AB228" s="9"/>
    </row>
    <row r="229" spans="1:28" ht="14.25" customHeight="1" x14ac:dyDescent="0.25">
      <c r="A229" s="117"/>
      <c r="AB229" s="9"/>
    </row>
    <row r="230" spans="1:28" ht="14.25" customHeight="1" x14ac:dyDescent="0.25">
      <c r="A230" s="117"/>
      <c r="AB230" s="9"/>
    </row>
    <row r="231" spans="1:28" ht="14.25" customHeight="1" x14ac:dyDescent="0.25">
      <c r="A231" s="117"/>
      <c r="AB231" s="9"/>
    </row>
    <row r="232" spans="1:28" ht="14.25" customHeight="1" x14ac:dyDescent="0.25">
      <c r="A232" s="117"/>
      <c r="AB232" s="9"/>
    </row>
    <row r="233" spans="1:28" ht="14.25" customHeight="1" x14ac:dyDescent="0.25">
      <c r="A233" s="117"/>
      <c r="AB233" s="9"/>
    </row>
    <row r="234" spans="1:28" ht="14.25" customHeight="1" x14ac:dyDescent="0.25">
      <c r="A234" s="117"/>
      <c r="AB234" s="9"/>
    </row>
    <row r="235" spans="1:28" ht="14.25" customHeight="1" x14ac:dyDescent="0.25">
      <c r="A235" s="117"/>
      <c r="AB235" s="9"/>
    </row>
    <row r="236" spans="1:28" ht="14.25" customHeight="1" x14ac:dyDescent="0.25">
      <c r="A236" s="117"/>
      <c r="AB236" s="9"/>
    </row>
    <row r="237" spans="1:28" ht="14.25" customHeight="1" x14ac:dyDescent="0.25">
      <c r="A237" s="117"/>
      <c r="AB237" s="9"/>
    </row>
    <row r="238" spans="1:28" ht="14.25" customHeight="1" x14ac:dyDescent="0.25">
      <c r="A238" s="117"/>
      <c r="AB238" s="9"/>
    </row>
    <row r="239" spans="1:28" ht="14.25" customHeight="1" x14ac:dyDescent="0.25">
      <c r="A239" s="117"/>
      <c r="AB239" s="9"/>
    </row>
    <row r="240" spans="1:28" ht="14.25" customHeight="1" x14ac:dyDescent="0.25">
      <c r="A240" s="117"/>
      <c r="AB240" s="9"/>
    </row>
    <row r="241" spans="1:28" ht="14.25" customHeight="1" x14ac:dyDescent="0.25">
      <c r="A241" s="117"/>
      <c r="AB241" s="9"/>
    </row>
    <row r="242" spans="1:28" ht="14.25" customHeight="1" x14ac:dyDescent="0.25">
      <c r="A242" s="117"/>
      <c r="AB242" s="9"/>
    </row>
    <row r="243" spans="1:28" ht="14.25" customHeight="1" x14ac:dyDescent="0.25">
      <c r="A243" s="117"/>
      <c r="AB243" s="9"/>
    </row>
    <row r="244" spans="1:28" ht="14.25" customHeight="1" x14ac:dyDescent="0.25">
      <c r="A244" s="117"/>
      <c r="AB244" s="9"/>
    </row>
    <row r="245" spans="1:28" ht="14.25" customHeight="1" x14ac:dyDescent="0.25">
      <c r="A245" s="117"/>
      <c r="AB245" s="9"/>
    </row>
    <row r="246" spans="1:28" ht="14.25" customHeight="1" x14ac:dyDescent="0.25">
      <c r="A246" s="117"/>
      <c r="AB246" s="9"/>
    </row>
    <row r="247" spans="1:28" ht="14.25" customHeight="1" x14ac:dyDescent="0.25">
      <c r="A247" s="117"/>
      <c r="AB247" s="9"/>
    </row>
    <row r="248" spans="1:28" ht="14.25" customHeight="1" x14ac:dyDescent="0.25">
      <c r="A248" s="117"/>
      <c r="AB248" s="9"/>
    </row>
    <row r="249" spans="1:28" ht="14.25" customHeight="1" x14ac:dyDescent="0.25">
      <c r="A249" s="117"/>
      <c r="AB249" s="9"/>
    </row>
    <row r="250" spans="1:28" ht="14.25" customHeight="1" x14ac:dyDescent="0.25">
      <c r="A250" s="117"/>
      <c r="AB250" s="9"/>
    </row>
    <row r="251" spans="1:28" ht="14.25" customHeight="1" x14ac:dyDescent="0.25">
      <c r="A251" s="117"/>
      <c r="AB251" s="9"/>
    </row>
    <row r="252" spans="1:28" ht="14.25" customHeight="1" x14ac:dyDescent="0.25">
      <c r="A252" s="117"/>
      <c r="AB252" s="9"/>
    </row>
    <row r="253" spans="1:28" ht="14.25" customHeight="1" x14ac:dyDescent="0.25">
      <c r="A253" s="117"/>
      <c r="AB253" s="9"/>
    </row>
    <row r="254" spans="1:28" ht="14.25" customHeight="1" x14ac:dyDescent="0.25">
      <c r="A254" s="117"/>
      <c r="AB254" s="9"/>
    </row>
    <row r="255" spans="1:28" ht="14.25" customHeight="1" x14ac:dyDescent="0.25">
      <c r="A255" s="117"/>
      <c r="AB255" s="9"/>
    </row>
    <row r="256" spans="1:28" ht="14.25" customHeight="1" x14ac:dyDescent="0.25">
      <c r="A256" s="117"/>
      <c r="AB256" s="9"/>
    </row>
    <row r="257" spans="1:28" ht="14.25" customHeight="1" x14ac:dyDescent="0.25">
      <c r="A257" s="117"/>
      <c r="AB257" s="9"/>
    </row>
    <row r="258" spans="1:28" ht="14.25" customHeight="1" x14ac:dyDescent="0.25">
      <c r="A258" s="117"/>
      <c r="AB258" s="9"/>
    </row>
    <row r="259" spans="1:28" ht="14.25" customHeight="1" x14ac:dyDescent="0.25">
      <c r="A259" s="117"/>
      <c r="AB259" s="9"/>
    </row>
    <row r="260" spans="1:28" ht="14.25" customHeight="1" x14ac:dyDescent="0.25">
      <c r="A260" s="117"/>
      <c r="AB260" s="9"/>
    </row>
    <row r="261" spans="1:28" ht="14.25" customHeight="1" x14ac:dyDescent="0.25">
      <c r="A261" s="117"/>
      <c r="AB261" s="9"/>
    </row>
    <row r="262" spans="1:28" ht="14.25" customHeight="1" x14ac:dyDescent="0.25">
      <c r="A262" s="117"/>
      <c r="AB262" s="9"/>
    </row>
    <row r="263" spans="1:28" ht="14.25" customHeight="1" x14ac:dyDescent="0.25">
      <c r="A263" s="117"/>
      <c r="AB263" s="9"/>
    </row>
    <row r="264" spans="1:28" ht="14.25" customHeight="1" x14ac:dyDescent="0.25">
      <c r="A264" s="117"/>
      <c r="AB264" s="9"/>
    </row>
    <row r="265" spans="1:28" ht="14.25" customHeight="1" x14ac:dyDescent="0.25">
      <c r="A265" s="117"/>
      <c r="AB265" s="9"/>
    </row>
    <row r="266" spans="1:28" ht="14.25" customHeight="1" x14ac:dyDescent="0.25">
      <c r="A266" s="117"/>
      <c r="AB266" s="9"/>
    </row>
    <row r="267" spans="1:28" ht="14.25" customHeight="1" x14ac:dyDescent="0.25">
      <c r="A267" s="117"/>
      <c r="AB267" s="9"/>
    </row>
    <row r="268" spans="1:28" ht="14.25" customHeight="1" x14ac:dyDescent="0.25">
      <c r="A268" s="117"/>
      <c r="AB268" s="9"/>
    </row>
    <row r="269" spans="1:28" ht="14.25" customHeight="1" x14ac:dyDescent="0.25">
      <c r="A269" s="117"/>
      <c r="AB269" s="9"/>
    </row>
    <row r="270" spans="1:28" ht="14.25" customHeight="1" x14ac:dyDescent="0.25">
      <c r="A270" s="117"/>
      <c r="AB270" s="9"/>
    </row>
    <row r="271" spans="1:28" ht="14.25" customHeight="1" x14ac:dyDescent="0.25">
      <c r="A271" s="117"/>
      <c r="AB271" s="9"/>
    </row>
    <row r="272" spans="1:28" ht="14.25" customHeight="1" x14ac:dyDescent="0.25">
      <c r="A272" s="117"/>
      <c r="AB272" s="9"/>
    </row>
    <row r="273" spans="1:28" ht="14.25" customHeight="1" x14ac:dyDescent="0.25">
      <c r="A273" s="117"/>
      <c r="AB273" s="9"/>
    </row>
    <row r="274" spans="1:28" ht="14.25" customHeight="1" x14ac:dyDescent="0.25">
      <c r="A274" s="117"/>
      <c r="AB274" s="9"/>
    </row>
    <row r="275" spans="1:28" ht="14.25" customHeight="1" x14ac:dyDescent="0.25">
      <c r="A275" s="117"/>
      <c r="AB275" s="9"/>
    </row>
    <row r="276" spans="1:28" ht="14.25" customHeight="1" x14ac:dyDescent="0.25">
      <c r="A276" s="117"/>
      <c r="AB276" s="9"/>
    </row>
    <row r="277" spans="1:28" ht="14.25" customHeight="1" x14ac:dyDescent="0.25">
      <c r="A277" s="117"/>
      <c r="AB277" s="9"/>
    </row>
    <row r="278" spans="1:28" ht="14.25" customHeight="1" x14ac:dyDescent="0.25">
      <c r="A278" s="117"/>
      <c r="AB278" s="9"/>
    </row>
    <row r="279" spans="1:28" ht="14.25" customHeight="1" x14ac:dyDescent="0.25">
      <c r="A279" s="117"/>
      <c r="AB279" s="9"/>
    </row>
    <row r="280" spans="1:28" ht="14.25" customHeight="1" x14ac:dyDescent="0.25">
      <c r="A280" s="117"/>
      <c r="AB280" s="9"/>
    </row>
    <row r="281" spans="1:28" ht="14.25" customHeight="1" x14ac:dyDescent="0.25">
      <c r="A281" s="117"/>
      <c r="AB281" s="9"/>
    </row>
    <row r="282" spans="1:28" ht="14.25" customHeight="1" x14ac:dyDescent="0.25">
      <c r="A282" s="157"/>
    </row>
    <row r="283" spans="1:28" ht="14.25" customHeight="1" x14ac:dyDescent="0.25">
      <c r="A283" s="157"/>
    </row>
    <row r="284" spans="1:28" ht="14.25" customHeight="1" x14ac:dyDescent="0.25">
      <c r="A284" s="157"/>
    </row>
    <row r="285" spans="1:28" ht="14.25" customHeight="1" x14ac:dyDescent="0.25">
      <c r="A285" s="157"/>
    </row>
    <row r="286" spans="1:28" ht="14.25" customHeight="1" x14ac:dyDescent="0.25">
      <c r="A286" s="157"/>
    </row>
    <row r="287" spans="1:28" ht="14.25" customHeight="1" x14ac:dyDescent="0.25">
      <c r="A287" s="157"/>
    </row>
    <row r="288" spans="1:28" ht="14.25" customHeight="1" x14ac:dyDescent="0.25">
      <c r="A288" s="157"/>
    </row>
    <row r="289" spans="1:1" ht="14.25" customHeight="1" x14ac:dyDescent="0.25">
      <c r="A289" s="157"/>
    </row>
    <row r="290" spans="1:1" ht="14.25" customHeight="1" x14ac:dyDescent="0.25">
      <c r="A290" s="157"/>
    </row>
    <row r="291" spans="1:1" ht="14.25" customHeight="1" x14ac:dyDescent="0.25">
      <c r="A291" s="157"/>
    </row>
    <row r="292" spans="1:1" ht="14.25" customHeight="1" x14ac:dyDescent="0.25">
      <c r="A292" s="157"/>
    </row>
    <row r="293" spans="1:1" ht="14.25" customHeight="1" x14ac:dyDescent="0.25">
      <c r="A293" s="157"/>
    </row>
    <row r="294" spans="1:1" ht="14.25" customHeight="1" x14ac:dyDescent="0.25">
      <c r="A294" s="157"/>
    </row>
    <row r="295" spans="1:1" ht="14.25" customHeight="1" x14ac:dyDescent="0.25">
      <c r="A295" s="157"/>
    </row>
    <row r="296" spans="1:1" ht="14.25" customHeight="1" x14ac:dyDescent="0.25">
      <c r="A296" s="157"/>
    </row>
    <row r="297" spans="1:1" ht="14.25" customHeight="1" x14ac:dyDescent="0.25">
      <c r="A297" s="157"/>
    </row>
    <row r="298" spans="1:1" ht="14.25" customHeight="1" x14ac:dyDescent="0.25">
      <c r="A298" s="157"/>
    </row>
    <row r="299" spans="1:1" ht="14.25" customHeight="1" x14ac:dyDescent="0.25">
      <c r="A299" s="157"/>
    </row>
    <row r="300" spans="1:1" ht="14.25" customHeight="1" x14ac:dyDescent="0.25">
      <c r="A300" s="157"/>
    </row>
    <row r="301" spans="1:1" ht="14.25" customHeight="1" x14ac:dyDescent="0.25">
      <c r="A301" s="157"/>
    </row>
    <row r="302" spans="1:1" ht="14.25" customHeight="1" x14ac:dyDescent="0.25">
      <c r="A302" s="157"/>
    </row>
    <row r="303" spans="1:1" ht="14.25" customHeight="1" x14ac:dyDescent="0.25">
      <c r="A303" s="157"/>
    </row>
    <row r="304" spans="1:1" ht="14.25" customHeight="1" x14ac:dyDescent="0.25">
      <c r="A304" s="157"/>
    </row>
    <row r="305" spans="1:1" ht="14.25" customHeight="1" x14ac:dyDescent="0.25">
      <c r="A305" s="157"/>
    </row>
    <row r="306" spans="1:1" ht="14.25" customHeight="1" x14ac:dyDescent="0.25">
      <c r="A306" s="157"/>
    </row>
    <row r="307" spans="1:1" ht="14.25" customHeight="1" x14ac:dyDescent="0.25">
      <c r="A307" s="157"/>
    </row>
    <row r="308" spans="1:1" ht="14.25" customHeight="1" x14ac:dyDescent="0.25">
      <c r="A308" s="157"/>
    </row>
    <row r="309" spans="1:1" ht="14.25" customHeight="1" x14ac:dyDescent="0.25">
      <c r="A309" s="157"/>
    </row>
    <row r="310" spans="1:1" ht="14.25" customHeight="1" x14ac:dyDescent="0.25">
      <c r="A310" s="157"/>
    </row>
    <row r="311" spans="1:1" ht="14.25" customHeight="1" x14ac:dyDescent="0.25">
      <c r="A311" s="157"/>
    </row>
    <row r="312" spans="1:1" ht="14.25" customHeight="1" x14ac:dyDescent="0.25">
      <c r="A312" s="157"/>
    </row>
    <row r="313" spans="1:1" ht="14.25" customHeight="1" x14ac:dyDescent="0.25">
      <c r="A313" s="157"/>
    </row>
    <row r="314" spans="1:1" ht="14.25" customHeight="1" x14ac:dyDescent="0.25">
      <c r="A314" s="157"/>
    </row>
    <row r="315" spans="1:1" ht="14.25" customHeight="1" x14ac:dyDescent="0.25">
      <c r="A315" s="157"/>
    </row>
    <row r="316" spans="1:1" ht="14.25" customHeight="1" x14ac:dyDescent="0.25">
      <c r="A316" s="157"/>
    </row>
    <row r="317" spans="1:1" ht="14.25" customHeight="1" x14ac:dyDescent="0.25">
      <c r="A317" s="157"/>
    </row>
    <row r="318" spans="1:1" ht="14.25" customHeight="1" x14ac:dyDescent="0.25">
      <c r="A318" s="157"/>
    </row>
    <row r="319" spans="1:1" ht="14.25" customHeight="1" x14ac:dyDescent="0.25">
      <c r="A319" s="157"/>
    </row>
    <row r="320" spans="1:1" ht="14.25" customHeight="1" x14ac:dyDescent="0.25">
      <c r="A320" s="157"/>
    </row>
    <row r="321" spans="1:1" ht="14.25" customHeight="1" x14ac:dyDescent="0.25">
      <c r="A321" s="157"/>
    </row>
    <row r="322" spans="1:1" ht="14.25" customHeight="1" x14ac:dyDescent="0.25">
      <c r="A322" s="157"/>
    </row>
    <row r="323" spans="1:1" ht="14.25" customHeight="1" x14ac:dyDescent="0.25">
      <c r="A323" s="157"/>
    </row>
    <row r="324" spans="1:1" ht="14.25" customHeight="1" x14ac:dyDescent="0.25">
      <c r="A324" s="157"/>
    </row>
    <row r="325" spans="1:1" ht="14.25" customHeight="1" x14ac:dyDescent="0.25">
      <c r="A325" s="157"/>
    </row>
    <row r="326" spans="1:1" ht="14.25" customHeight="1" x14ac:dyDescent="0.25">
      <c r="A326" s="157"/>
    </row>
    <row r="327" spans="1:1" ht="14.25" customHeight="1" x14ac:dyDescent="0.25">
      <c r="A327" s="157"/>
    </row>
    <row r="328" spans="1:1" ht="14.25" customHeight="1" x14ac:dyDescent="0.25">
      <c r="A328" s="157"/>
    </row>
    <row r="329" spans="1:1" ht="14.25" customHeight="1" x14ac:dyDescent="0.25">
      <c r="A329" s="157"/>
    </row>
    <row r="330" spans="1:1" ht="14.25" customHeight="1" x14ac:dyDescent="0.25">
      <c r="A330" s="157"/>
    </row>
    <row r="331" spans="1:1" ht="14.25" customHeight="1" x14ac:dyDescent="0.25">
      <c r="A331" s="157"/>
    </row>
    <row r="332" spans="1:1" ht="14.25" customHeight="1" x14ac:dyDescent="0.25">
      <c r="A332" s="157"/>
    </row>
    <row r="333" spans="1:1" ht="14.25" customHeight="1" x14ac:dyDescent="0.25">
      <c r="A333" s="157"/>
    </row>
    <row r="334" spans="1:1" ht="14.25" customHeight="1" x14ac:dyDescent="0.25">
      <c r="A334" s="157"/>
    </row>
    <row r="335" spans="1:1" ht="14.25" customHeight="1" x14ac:dyDescent="0.25">
      <c r="A335" s="157"/>
    </row>
    <row r="336" spans="1:1" ht="14.25" customHeight="1" x14ac:dyDescent="0.25">
      <c r="A336" s="157"/>
    </row>
    <row r="337" spans="1:1" ht="14.25" customHeight="1" x14ac:dyDescent="0.25">
      <c r="A337" s="157"/>
    </row>
    <row r="338" spans="1:1" ht="14.25" customHeight="1" x14ac:dyDescent="0.25">
      <c r="A338" s="157"/>
    </row>
    <row r="339" spans="1:1" ht="14.25" customHeight="1" x14ac:dyDescent="0.25">
      <c r="A339" s="157"/>
    </row>
    <row r="340" spans="1:1" ht="14.25" customHeight="1" x14ac:dyDescent="0.25">
      <c r="A340" s="157"/>
    </row>
    <row r="341" spans="1:1" ht="14.25" customHeight="1" x14ac:dyDescent="0.25">
      <c r="A341" s="157"/>
    </row>
    <row r="342" spans="1:1" ht="14.25" customHeight="1" x14ac:dyDescent="0.25">
      <c r="A342" s="157"/>
    </row>
    <row r="343" spans="1:1" ht="14.25" customHeight="1" x14ac:dyDescent="0.25">
      <c r="A343" s="157"/>
    </row>
    <row r="344" spans="1:1" ht="14.25" customHeight="1" x14ac:dyDescent="0.25">
      <c r="A344" s="157"/>
    </row>
    <row r="345" spans="1:1" ht="14.25" customHeight="1" x14ac:dyDescent="0.25">
      <c r="A345" s="157"/>
    </row>
    <row r="346" spans="1:1" ht="14.25" customHeight="1" x14ac:dyDescent="0.25">
      <c r="A346" s="157"/>
    </row>
    <row r="347" spans="1:1" ht="14.25" customHeight="1" x14ac:dyDescent="0.25">
      <c r="A347" s="157"/>
    </row>
    <row r="348" spans="1:1" ht="14.25" customHeight="1" x14ac:dyDescent="0.25">
      <c r="A348" s="157"/>
    </row>
    <row r="349" spans="1:1" ht="14.25" customHeight="1" x14ac:dyDescent="0.25">
      <c r="A349" s="157"/>
    </row>
    <row r="350" spans="1:1" ht="14.25" customHeight="1" x14ac:dyDescent="0.25">
      <c r="A350" s="157"/>
    </row>
    <row r="351" spans="1:1" ht="14.25" customHeight="1" x14ac:dyDescent="0.25">
      <c r="A351" s="157"/>
    </row>
    <row r="352" spans="1:1" ht="14.25" customHeight="1" x14ac:dyDescent="0.25">
      <c r="A352" s="157"/>
    </row>
    <row r="353" spans="1:1" ht="14.25" customHeight="1" x14ac:dyDescent="0.25">
      <c r="A353" s="157"/>
    </row>
    <row r="354" spans="1:1" ht="14.25" customHeight="1" x14ac:dyDescent="0.25">
      <c r="A354" s="157"/>
    </row>
    <row r="355" spans="1:1" ht="14.25" customHeight="1" x14ac:dyDescent="0.25">
      <c r="A355" s="157"/>
    </row>
    <row r="356" spans="1:1" ht="14.25" customHeight="1" x14ac:dyDescent="0.25">
      <c r="A356" s="157"/>
    </row>
    <row r="357" spans="1:1" ht="14.25" customHeight="1" x14ac:dyDescent="0.25">
      <c r="A357" s="157"/>
    </row>
    <row r="358" spans="1:1" ht="14.25" customHeight="1" x14ac:dyDescent="0.25">
      <c r="A358" s="157"/>
    </row>
    <row r="359" spans="1:1" ht="14.25" customHeight="1" x14ac:dyDescent="0.25">
      <c r="A359" s="157"/>
    </row>
    <row r="360" spans="1:1" ht="14.25" customHeight="1" x14ac:dyDescent="0.25">
      <c r="A360" s="157"/>
    </row>
    <row r="361" spans="1:1" ht="14.25" customHeight="1" x14ac:dyDescent="0.25">
      <c r="A361" s="157"/>
    </row>
    <row r="362" spans="1:1" ht="14.25" customHeight="1" x14ac:dyDescent="0.25">
      <c r="A362" s="157"/>
    </row>
    <row r="363" spans="1:1" ht="14.25" customHeight="1" x14ac:dyDescent="0.25">
      <c r="A363" s="157"/>
    </row>
    <row r="364" spans="1:1" ht="14.25" customHeight="1" x14ac:dyDescent="0.25">
      <c r="A364" s="157"/>
    </row>
    <row r="365" spans="1:1" ht="14.25" customHeight="1" x14ac:dyDescent="0.25">
      <c r="A365" s="157"/>
    </row>
    <row r="366" spans="1:1" ht="14.25" customHeight="1" x14ac:dyDescent="0.25">
      <c r="A366" s="157"/>
    </row>
    <row r="367" spans="1:1" ht="14.25" customHeight="1" x14ac:dyDescent="0.25">
      <c r="A367" s="157"/>
    </row>
    <row r="368" spans="1:1" ht="14.25" customHeight="1" x14ac:dyDescent="0.25">
      <c r="A368" s="157"/>
    </row>
    <row r="369" spans="1:1" ht="14.25" customHeight="1" x14ac:dyDescent="0.25">
      <c r="A369" s="157"/>
    </row>
    <row r="370" spans="1:1" ht="14.25" customHeight="1" x14ac:dyDescent="0.25">
      <c r="A370" s="157"/>
    </row>
    <row r="371" spans="1:1" ht="14.25" customHeight="1" x14ac:dyDescent="0.25">
      <c r="A371" s="157"/>
    </row>
    <row r="372" spans="1:1" ht="14.25" customHeight="1" x14ac:dyDescent="0.25">
      <c r="A372" s="157"/>
    </row>
    <row r="373" spans="1:1" ht="14.25" customHeight="1" x14ac:dyDescent="0.25">
      <c r="A373" s="157"/>
    </row>
    <row r="374" spans="1:1" ht="14.25" customHeight="1" x14ac:dyDescent="0.25">
      <c r="A374" s="157"/>
    </row>
    <row r="375" spans="1:1" ht="14.25" customHeight="1" x14ac:dyDescent="0.25">
      <c r="A375" s="157"/>
    </row>
    <row r="376" spans="1:1" ht="14.25" customHeight="1" x14ac:dyDescent="0.25">
      <c r="A376" s="157"/>
    </row>
    <row r="377" spans="1:1" ht="14.25" customHeight="1" x14ac:dyDescent="0.25">
      <c r="A377" s="157"/>
    </row>
    <row r="378" spans="1:1" ht="14.25" customHeight="1" x14ac:dyDescent="0.25">
      <c r="A378" s="157"/>
    </row>
    <row r="379" spans="1:1" ht="14.25" customHeight="1" x14ac:dyDescent="0.25">
      <c r="A379" s="157"/>
    </row>
    <row r="380" spans="1:1" ht="14.25" customHeight="1" x14ac:dyDescent="0.25">
      <c r="A380" s="157"/>
    </row>
    <row r="381" spans="1:1" ht="14.25" customHeight="1" x14ac:dyDescent="0.25">
      <c r="A381" s="157"/>
    </row>
    <row r="382" spans="1:1" ht="14.25" customHeight="1" x14ac:dyDescent="0.25">
      <c r="A382" s="157"/>
    </row>
    <row r="383" spans="1:1" ht="14.25" customHeight="1" x14ac:dyDescent="0.25">
      <c r="A383" s="157"/>
    </row>
    <row r="384" spans="1:1" ht="14.25" customHeight="1" x14ac:dyDescent="0.25">
      <c r="A384" s="157"/>
    </row>
    <row r="385" spans="1:1" ht="14.25" customHeight="1" x14ac:dyDescent="0.25">
      <c r="A385" s="157"/>
    </row>
    <row r="386" spans="1:1" ht="14.25" customHeight="1" x14ac:dyDescent="0.25">
      <c r="A386" s="157"/>
    </row>
    <row r="387" spans="1:1" ht="14.25" customHeight="1" x14ac:dyDescent="0.25">
      <c r="A387" s="157"/>
    </row>
    <row r="388" spans="1:1" ht="14.25" customHeight="1" x14ac:dyDescent="0.25">
      <c r="A388" s="157"/>
    </row>
    <row r="389" spans="1:1" ht="14.25" customHeight="1" x14ac:dyDescent="0.25">
      <c r="A389" s="157"/>
    </row>
    <row r="390" spans="1:1" ht="14.25" customHeight="1" x14ac:dyDescent="0.25">
      <c r="A390" s="157"/>
    </row>
    <row r="391" spans="1:1" ht="14.25" customHeight="1" x14ac:dyDescent="0.25">
      <c r="A391" s="157"/>
    </row>
    <row r="392" spans="1:1" ht="14.25" customHeight="1" x14ac:dyDescent="0.25">
      <c r="A392" s="157"/>
    </row>
    <row r="393" spans="1:1" ht="14.25" customHeight="1" x14ac:dyDescent="0.25">
      <c r="A393" s="157"/>
    </row>
    <row r="394" spans="1:1" ht="14.25" customHeight="1" x14ac:dyDescent="0.25">
      <c r="A394" s="157"/>
    </row>
    <row r="395" spans="1:1" ht="14.25" customHeight="1" x14ac:dyDescent="0.25">
      <c r="A395" s="157"/>
    </row>
    <row r="396" spans="1:1" ht="14.25" customHeight="1" x14ac:dyDescent="0.25">
      <c r="A396" s="157"/>
    </row>
    <row r="397" spans="1:1" ht="14.25" customHeight="1" x14ac:dyDescent="0.25">
      <c r="A397" s="157"/>
    </row>
    <row r="398" spans="1:1" ht="14.25" customHeight="1" x14ac:dyDescent="0.25">
      <c r="A398" s="157"/>
    </row>
    <row r="399" spans="1:1" ht="14.25" customHeight="1" x14ac:dyDescent="0.25">
      <c r="A399" s="157"/>
    </row>
    <row r="400" spans="1:1" ht="14.25" customHeight="1" x14ac:dyDescent="0.25">
      <c r="A400" s="157"/>
    </row>
    <row r="401" spans="1:1" ht="14.25" customHeight="1" x14ac:dyDescent="0.25">
      <c r="A401" s="157"/>
    </row>
    <row r="402" spans="1:1" ht="14.25" customHeight="1" x14ac:dyDescent="0.25">
      <c r="A402" s="157"/>
    </row>
    <row r="403" spans="1:1" ht="14.25" customHeight="1" x14ac:dyDescent="0.25">
      <c r="A403" s="157"/>
    </row>
    <row r="404" spans="1:1" ht="14.25" customHeight="1" x14ac:dyDescent="0.25">
      <c r="A404" s="157"/>
    </row>
    <row r="405" spans="1:1" ht="14.25" customHeight="1" x14ac:dyDescent="0.25">
      <c r="A405" s="157"/>
    </row>
    <row r="406" spans="1:1" ht="14.25" customHeight="1" x14ac:dyDescent="0.25">
      <c r="A406" s="157"/>
    </row>
    <row r="407" spans="1:1" ht="14.25" customHeight="1" x14ac:dyDescent="0.25">
      <c r="A407" s="157"/>
    </row>
    <row r="408" spans="1:1" ht="14.25" customHeight="1" x14ac:dyDescent="0.25">
      <c r="A408" s="157"/>
    </row>
    <row r="409" spans="1:1" ht="14.25" customHeight="1" x14ac:dyDescent="0.25">
      <c r="A409" s="157"/>
    </row>
    <row r="410" spans="1:1" ht="14.25" customHeight="1" x14ac:dyDescent="0.25">
      <c r="A410" s="157"/>
    </row>
    <row r="411" spans="1:1" ht="14.25" customHeight="1" x14ac:dyDescent="0.25">
      <c r="A411" s="157"/>
    </row>
    <row r="412" spans="1:1" ht="14.25" customHeight="1" x14ac:dyDescent="0.25">
      <c r="A412" s="157"/>
    </row>
    <row r="413" spans="1:1" ht="14.25" customHeight="1" x14ac:dyDescent="0.25">
      <c r="A413" s="157"/>
    </row>
    <row r="414" spans="1:1" ht="14.25" customHeight="1" x14ac:dyDescent="0.25">
      <c r="A414" s="157"/>
    </row>
    <row r="415" spans="1:1" ht="14.25" customHeight="1" x14ac:dyDescent="0.25">
      <c r="A415" s="157"/>
    </row>
    <row r="416" spans="1:1" ht="14.25" customHeight="1" x14ac:dyDescent="0.25">
      <c r="A416" s="157"/>
    </row>
    <row r="417" spans="1:1" ht="14.25" customHeight="1" x14ac:dyDescent="0.25">
      <c r="A417" s="157"/>
    </row>
    <row r="418" spans="1:1" ht="14.25" customHeight="1" x14ac:dyDescent="0.25">
      <c r="A418" s="157"/>
    </row>
    <row r="419" spans="1:1" ht="14.25" customHeight="1" x14ac:dyDescent="0.25">
      <c r="A419" s="157"/>
    </row>
    <row r="420" spans="1:1" ht="14.25" customHeight="1" x14ac:dyDescent="0.25">
      <c r="A420" s="157"/>
    </row>
    <row r="421" spans="1:1" ht="14.25" customHeight="1" x14ac:dyDescent="0.25">
      <c r="A421" s="157"/>
    </row>
    <row r="422" spans="1:1" ht="14.25" customHeight="1" x14ac:dyDescent="0.25">
      <c r="A422" s="157"/>
    </row>
    <row r="423" spans="1:1" ht="14.25" customHeight="1" x14ac:dyDescent="0.25">
      <c r="A423" s="157"/>
    </row>
    <row r="424" spans="1:1" ht="14.25" customHeight="1" x14ac:dyDescent="0.25">
      <c r="A424" s="157"/>
    </row>
    <row r="425" spans="1:1" ht="14.25" customHeight="1" x14ac:dyDescent="0.25">
      <c r="A425" s="157"/>
    </row>
    <row r="426" spans="1:1" ht="14.25" customHeight="1" x14ac:dyDescent="0.25">
      <c r="A426" s="157"/>
    </row>
    <row r="427" spans="1:1" ht="14.25" customHeight="1" x14ac:dyDescent="0.25">
      <c r="A427" s="157"/>
    </row>
    <row r="428" spans="1:1" ht="14.25" customHeight="1" x14ac:dyDescent="0.25">
      <c r="A428" s="157"/>
    </row>
    <row r="429" spans="1:1" ht="14.25" customHeight="1" x14ac:dyDescent="0.25">
      <c r="A429" s="157"/>
    </row>
    <row r="430" spans="1:1" ht="14.25" customHeight="1" x14ac:dyDescent="0.25">
      <c r="A430" s="157"/>
    </row>
    <row r="431" spans="1:1" ht="14.25" customHeight="1" x14ac:dyDescent="0.25">
      <c r="A431" s="157"/>
    </row>
    <row r="432" spans="1:1" ht="14.25" customHeight="1" x14ac:dyDescent="0.25">
      <c r="A432" s="157"/>
    </row>
    <row r="433" spans="1:1" ht="14.25" customHeight="1" x14ac:dyDescent="0.25">
      <c r="A433" s="157"/>
    </row>
    <row r="434" spans="1:1" ht="14.25" customHeight="1" x14ac:dyDescent="0.25">
      <c r="A434" s="157"/>
    </row>
    <row r="435" spans="1:1" ht="14.25" customHeight="1" x14ac:dyDescent="0.25">
      <c r="A435" s="157"/>
    </row>
    <row r="436" spans="1:1" ht="14.25" customHeight="1" x14ac:dyDescent="0.25">
      <c r="A436" s="157"/>
    </row>
    <row r="437" spans="1:1" ht="14.25" customHeight="1" x14ac:dyDescent="0.25">
      <c r="A437" s="157"/>
    </row>
    <row r="438" spans="1:1" ht="14.25" customHeight="1" x14ac:dyDescent="0.25">
      <c r="A438" s="157"/>
    </row>
    <row r="439" spans="1:1" ht="14.25" customHeight="1" x14ac:dyDescent="0.25">
      <c r="A439" s="157"/>
    </row>
    <row r="440" spans="1:1" ht="14.25" customHeight="1" x14ac:dyDescent="0.25">
      <c r="A440" s="157"/>
    </row>
    <row r="441" spans="1:1" ht="14.25" customHeight="1" x14ac:dyDescent="0.25">
      <c r="A441" s="157"/>
    </row>
    <row r="442" spans="1:1" ht="14.25" customHeight="1" x14ac:dyDescent="0.25">
      <c r="A442" s="157"/>
    </row>
    <row r="443" spans="1:1" ht="14.25" customHeight="1" x14ac:dyDescent="0.25">
      <c r="A443" s="157"/>
    </row>
    <row r="444" spans="1:1" ht="14.25" customHeight="1" x14ac:dyDescent="0.25">
      <c r="A444" s="157"/>
    </row>
    <row r="445" spans="1:1" ht="14.25" customHeight="1" x14ac:dyDescent="0.25">
      <c r="A445" s="157"/>
    </row>
    <row r="446" spans="1:1" ht="14.25" customHeight="1" x14ac:dyDescent="0.25">
      <c r="A446" s="157"/>
    </row>
    <row r="447" spans="1:1" ht="14.25" customHeight="1" x14ac:dyDescent="0.25">
      <c r="A447" s="157"/>
    </row>
    <row r="448" spans="1:1" ht="14.25" customHeight="1" x14ac:dyDescent="0.25">
      <c r="A448" s="157"/>
    </row>
    <row r="449" spans="1:1" ht="14.25" customHeight="1" x14ac:dyDescent="0.25">
      <c r="A449" s="157"/>
    </row>
    <row r="450" spans="1:1" ht="14.25" customHeight="1" x14ac:dyDescent="0.25">
      <c r="A450" s="157"/>
    </row>
    <row r="451" spans="1:1" ht="14.25" customHeight="1" x14ac:dyDescent="0.25">
      <c r="A451" s="157"/>
    </row>
    <row r="452" spans="1:1" ht="14.25" customHeight="1" x14ac:dyDescent="0.25">
      <c r="A452" s="157"/>
    </row>
    <row r="453" spans="1:1" ht="14.25" customHeight="1" x14ac:dyDescent="0.25">
      <c r="A453" s="157"/>
    </row>
    <row r="454" spans="1:1" ht="14.25" customHeight="1" x14ac:dyDescent="0.25">
      <c r="A454" s="157"/>
    </row>
    <row r="455" spans="1:1" ht="14.25" customHeight="1" x14ac:dyDescent="0.25">
      <c r="A455" s="157"/>
    </row>
    <row r="456" spans="1:1" ht="14.25" customHeight="1" x14ac:dyDescent="0.25">
      <c r="A456" s="157"/>
    </row>
    <row r="457" spans="1:1" ht="14.25" customHeight="1" x14ac:dyDescent="0.25">
      <c r="A457" s="157"/>
    </row>
    <row r="458" spans="1:1" ht="14.25" customHeight="1" x14ac:dyDescent="0.25">
      <c r="A458" s="157"/>
    </row>
    <row r="459" spans="1:1" ht="14.25" customHeight="1" x14ac:dyDescent="0.25">
      <c r="A459" s="157"/>
    </row>
    <row r="460" spans="1:1" ht="14.25" customHeight="1" x14ac:dyDescent="0.25">
      <c r="A460" s="157"/>
    </row>
    <row r="461" spans="1:1" ht="14.25" customHeight="1" x14ac:dyDescent="0.25">
      <c r="A461" s="157"/>
    </row>
    <row r="462" spans="1:1" ht="14.25" customHeight="1" x14ac:dyDescent="0.25">
      <c r="A462" s="157"/>
    </row>
    <row r="463" spans="1:1" ht="14.25" customHeight="1" x14ac:dyDescent="0.25">
      <c r="A463" s="157"/>
    </row>
    <row r="464" spans="1:1" ht="14.25" customHeight="1" x14ac:dyDescent="0.25">
      <c r="A464" s="157"/>
    </row>
    <row r="465" spans="1:1" ht="14.25" customHeight="1" x14ac:dyDescent="0.25">
      <c r="A465" s="157"/>
    </row>
    <row r="466" spans="1:1" ht="14.25" customHeight="1" x14ac:dyDescent="0.25">
      <c r="A466" s="157"/>
    </row>
    <row r="467" spans="1:1" ht="14.25" customHeight="1" x14ac:dyDescent="0.25">
      <c r="A467" s="157"/>
    </row>
    <row r="468" spans="1:1" ht="14.25" customHeight="1" x14ac:dyDescent="0.25">
      <c r="A468" s="157"/>
    </row>
    <row r="469" spans="1:1" ht="14.25" customHeight="1" x14ac:dyDescent="0.25">
      <c r="A469" s="157"/>
    </row>
    <row r="470" spans="1:1" ht="14.25" customHeight="1" x14ac:dyDescent="0.25">
      <c r="A470" s="157"/>
    </row>
    <row r="471" spans="1:1" ht="14.25" customHeight="1" x14ac:dyDescent="0.25">
      <c r="A471" s="157"/>
    </row>
    <row r="472" spans="1:1" ht="14.25" customHeight="1" x14ac:dyDescent="0.25">
      <c r="A472" s="157"/>
    </row>
    <row r="473" spans="1:1" ht="14.25" customHeight="1" x14ac:dyDescent="0.25">
      <c r="A473" s="157"/>
    </row>
    <row r="474" spans="1:1" ht="14.25" customHeight="1" x14ac:dyDescent="0.25">
      <c r="A474" s="157"/>
    </row>
    <row r="475" spans="1:1" ht="14.25" customHeight="1" x14ac:dyDescent="0.25">
      <c r="A475" s="157"/>
    </row>
    <row r="476" spans="1:1" ht="14.25" customHeight="1" x14ac:dyDescent="0.25">
      <c r="A476" s="157"/>
    </row>
    <row r="477" spans="1:1" ht="14.25" customHeight="1" x14ac:dyDescent="0.25">
      <c r="A477" s="157"/>
    </row>
    <row r="478" spans="1:1" ht="14.25" customHeight="1" x14ac:dyDescent="0.25">
      <c r="A478" s="157"/>
    </row>
    <row r="479" spans="1:1" ht="14.25" customHeight="1" x14ac:dyDescent="0.25">
      <c r="A479" s="157"/>
    </row>
    <row r="480" spans="1:1" ht="14.25" customHeight="1" x14ac:dyDescent="0.25">
      <c r="A480" s="157"/>
    </row>
    <row r="481" spans="1:1" ht="14.25" customHeight="1" x14ac:dyDescent="0.25">
      <c r="A481" s="157"/>
    </row>
    <row r="482" spans="1:1" ht="14.25" customHeight="1" x14ac:dyDescent="0.25">
      <c r="A482" s="157"/>
    </row>
    <row r="483" spans="1:1" ht="14.25" customHeight="1" x14ac:dyDescent="0.25">
      <c r="A483" s="157"/>
    </row>
    <row r="484" spans="1:1" ht="14.25" customHeight="1" x14ac:dyDescent="0.25">
      <c r="A484" s="157"/>
    </row>
    <row r="485" spans="1:1" ht="14.25" customHeight="1" x14ac:dyDescent="0.25">
      <c r="A485" s="157"/>
    </row>
    <row r="486" spans="1:1" ht="14.25" customHeight="1" x14ac:dyDescent="0.25">
      <c r="A486" s="157"/>
    </row>
    <row r="487" spans="1:1" ht="14.25" customHeight="1" x14ac:dyDescent="0.25">
      <c r="A487" s="157"/>
    </row>
    <row r="488" spans="1:1" ht="14.25" customHeight="1" x14ac:dyDescent="0.25">
      <c r="A488" s="157"/>
    </row>
    <row r="489" spans="1:1" ht="14.25" customHeight="1" x14ac:dyDescent="0.25">
      <c r="A489" s="157"/>
    </row>
    <row r="490" spans="1:1" ht="14.25" customHeight="1" x14ac:dyDescent="0.25">
      <c r="A490" s="157"/>
    </row>
    <row r="491" spans="1:1" ht="14.25" customHeight="1" x14ac:dyDescent="0.25">
      <c r="A491" s="157"/>
    </row>
    <row r="492" spans="1:1" ht="14.25" customHeight="1" x14ac:dyDescent="0.25">
      <c r="A492" s="157"/>
    </row>
    <row r="493" spans="1:1" ht="14.25" customHeight="1" x14ac:dyDescent="0.25">
      <c r="A493" s="157"/>
    </row>
    <row r="494" spans="1:1" ht="14.25" customHeight="1" x14ac:dyDescent="0.25">
      <c r="A494" s="157"/>
    </row>
    <row r="495" spans="1:1" ht="14.25" customHeight="1" x14ac:dyDescent="0.25">
      <c r="A495" s="157"/>
    </row>
    <row r="496" spans="1:1" ht="14.25" customHeight="1" x14ac:dyDescent="0.25">
      <c r="A496" s="157"/>
    </row>
    <row r="497" spans="1:1" ht="14.25" customHeight="1" x14ac:dyDescent="0.25">
      <c r="A497" s="157"/>
    </row>
    <row r="498" spans="1:1" ht="14.25" customHeight="1" x14ac:dyDescent="0.25">
      <c r="A498" s="157"/>
    </row>
    <row r="499" spans="1:1" ht="14.25" customHeight="1" x14ac:dyDescent="0.25">
      <c r="A499" s="157"/>
    </row>
    <row r="500" spans="1:1" ht="14.25" customHeight="1" x14ac:dyDescent="0.25">
      <c r="A500" s="157"/>
    </row>
    <row r="501" spans="1:1" ht="14.25" customHeight="1" x14ac:dyDescent="0.25">
      <c r="A501" s="157"/>
    </row>
    <row r="502" spans="1:1" ht="14.25" customHeight="1" x14ac:dyDescent="0.25">
      <c r="A502" s="157"/>
    </row>
    <row r="503" spans="1:1" ht="14.25" customHeight="1" x14ac:dyDescent="0.25">
      <c r="A503" s="157"/>
    </row>
    <row r="504" spans="1:1" ht="14.25" customHeight="1" x14ac:dyDescent="0.25">
      <c r="A504" s="157"/>
    </row>
    <row r="505" spans="1:1" ht="14.25" customHeight="1" x14ac:dyDescent="0.25">
      <c r="A505" s="157"/>
    </row>
    <row r="506" spans="1:1" ht="14.25" customHeight="1" x14ac:dyDescent="0.25">
      <c r="A506" s="157"/>
    </row>
    <row r="507" spans="1:1" ht="14.25" customHeight="1" x14ac:dyDescent="0.25">
      <c r="A507" s="157"/>
    </row>
    <row r="508" spans="1:1" ht="14.25" customHeight="1" x14ac:dyDescent="0.25">
      <c r="A508" s="157"/>
    </row>
    <row r="509" spans="1:1" ht="14.25" customHeight="1" x14ac:dyDescent="0.25">
      <c r="A509" s="157"/>
    </row>
    <row r="510" spans="1:1" ht="14.25" customHeight="1" x14ac:dyDescent="0.25">
      <c r="A510" s="157"/>
    </row>
    <row r="511" spans="1:1" ht="14.25" customHeight="1" x14ac:dyDescent="0.25">
      <c r="A511" s="157"/>
    </row>
    <row r="512" spans="1:1" ht="14.25" customHeight="1" x14ac:dyDescent="0.25">
      <c r="A512" s="157"/>
    </row>
    <row r="513" spans="1:1" ht="14.25" customHeight="1" x14ac:dyDescent="0.25">
      <c r="A513" s="157"/>
    </row>
    <row r="514" spans="1:1" ht="14.25" customHeight="1" x14ac:dyDescent="0.25">
      <c r="A514" s="157"/>
    </row>
    <row r="515" spans="1:1" ht="14.25" customHeight="1" x14ac:dyDescent="0.25">
      <c r="A515" s="157"/>
    </row>
    <row r="516" spans="1:1" ht="14.25" customHeight="1" x14ac:dyDescent="0.25">
      <c r="A516" s="157"/>
    </row>
    <row r="517" spans="1:1" ht="14.25" customHeight="1" x14ac:dyDescent="0.25">
      <c r="A517" s="157"/>
    </row>
    <row r="518" spans="1:1" ht="14.25" customHeight="1" x14ac:dyDescent="0.25">
      <c r="A518" s="157"/>
    </row>
    <row r="519" spans="1:1" ht="14.25" customHeight="1" x14ac:dyDescent="0.25">
      <c r="A519" s="157"/>
    </row>
    <row r="520" spans="1:1" ht="14.25" customHeight="1" x14ac:dyDescent="0.25">
      <c r="A520" s="157"/>
    </row>
    <row r="521" spans="1:1" ht="14.25" customHeight="1" x14ac:dyDescent="0.25">
      <c r="A521" s="157"/>
    </row>
    <row r="522" spans="1:1" ht="14.25" customHeight="1" x14ac:dyDescent="0.25">
      <c r="A522" s="157"/>
    </row>
    <row r="523" spans="1:1" ht="14.25" customHeight="1" x14ac:dyDescent="0.25">
      <c r="A523" s="157"/>
    </row>
    <row r="524" spans="1:1" ht="14.25" customHeight="1" x14ac:dyDescent="0.25">
      <c r="A524" s="157"/>
    </row>
    <row r="525" spans="1:1" ht="14.25" customHeight="1" x14ac:dyDescent="0.25">
      <c r="A525" s="157"/>
    </row>
    <row r="526" spans="1:1" ht="14.25" customHeight="1" x14ac:dyDescent="0.25">
      <c r="A526" s="157"/>
    </row>
    <row r="527" spans="1:1" ht="14.25" customHeight="1" x14ac:dyDescent="0.25">
      <c r="A527" s="157"/>
    </row>
    <row r="528" spans="1:1" ht="14.25" customHeight="1" x14ac:dyDescent="0.25">
      <c r="A528" s="157"/>
    </row>
    <row r="529" spans="1:1" ht="14.25" customHeight="1" x14ac:dyDescent="0.25">
      <c r="A529" s="157"/>
    </row>
    <row r="530" spans="1:1" ht="14.25" customHeight="1" x14ac:dyDescent="0.25">
      <c r="A530" s="157"/>
    </row>
    <row r="531" spans="1:1" ht="14.25" customHeight="1" x14ac:dyDescent="0.25">
      <c r="A531" s="157"/>
    </row>
    <row r="532" spans="1:1" ht="14.25" customHeight="1" x14ac:dyDescent="0.25">
      <c r="A532" s="157"/>
    </row>
    <row r="533" spans="1:1" ht="14.25" customHeight="1" x14ac:dyDescent="0.25">
      <c r="A533" s="157"/>
    </row>
    <row r="534" spans="1:1" ht="14.25" customHeight="1" x14ac:dyDescent="0.25">
      <c r="A534" s="157"/>
    </row>
    <row r="535" spans="1:1" ht="14.25" customHeight="1" x14ac:dyDescent="0.25">
      <c r="A535" s="157"/>
    </row>
    <row r="536" spans="1:1" ht="14.25" customHeight="1" x14ac:dyDescent="0.25">
      <c r="A536" s="157"/>
    </row>
    <row r="537" spans="1:1" ht="14.25" customHeight="1" x14ac:dyDescent="0.25">
      <c r="A537" s="157"/>
    </row>
    <row r="538" spans="1:1" ht="14.25" customHeight="1" x14ac:dyDescent="0.25">
      <c r="A538" s="157"/>
    </row>
    <row r="539" spans="1:1" ht="14.25" customHeight="1" x14ac:dyDescent="0.25">
      <c r="A539" s="157"/>
    </row>
    <row r="540" spans="1:1" ht="14.25" customHeight="1" x14ac:dyDescent="0.25">
      <c r="A540" s="157"/>
    </row>
    <row r="541" spans="1:1" ht="14.25" customHeight="1" x14ac:dyDescent="0.25">
      <c r="A541" s="157"/>
    </row>
    <row r="542" spans="1:1" ht="14.25" customHeight="1" x14ac:dyDescent="0.25">
      <c r="A542" s="157"/>
    </row>
    <row r="543" spans="1:1" ht="14.25" customHeight="1" x14ac:dyDescent="0.25">
      <c r="A543" s="157"/>
    </row>
    <row r="544" spans="1:1" ht="14.25" customHeight="1" x14ac:dyDescent="0.25">
      <c r="A544" s="157"/>
    </row>
    <row r="545" spans="1:1" ht="14.25" customHeight="1" x14ac:dyDescent="0.25">
      <c r="A545" s="157"/>
    </row>
    <row r="546" spans="1:1" ht="14.25" customHeight="1" x14ac:dyDescent="0.25">
      <c r="A546" s="157"/>
    </row>
    <row r="547" spans="1:1" ht="14.25" customHeight="1" x14ac:dyDescent="0.25">
      <c r="A547" s="157"/>
    </row>
    <row r="548" spans="1:1" ht="14.25" customHeight="1" x14ac:dyDescent="0.25">
      <c r="A548" s="157"/>
    </row>
    <row r="549" spans="1:1" ht="14.25" customHeight="1" x14ac:dyDescent="0.25">
      <c r="A549" s="157"/>
    </row>
    <row r="550" spans="1:1" ht="14.25" customHeight="1" x14ac:dyDescent="0.25">
      <c r="A550" s="157"/>
    </row>
    <row r="551" spans="1:1" ht="14.25" customHeight="1" x14ac:dyDescent="0.25">
      <c r="A551" s="157"/>
    </row>
    <row r="552" spans="1:1" ht="14.25" customHeight="1" x14ac:dyDescent="0.25">
      <c r="A552" s="157"/>
    </row>
    <row r="553" spans="1:1" ht="14.25" customHeight="1" x14ac:dyDescent="0.25">
      <c r="A553" s="157"/>
    </row>
    <row r="554" spans="1:1" ht="14.25" customHeight="1" x14ac:dyDescent="0.25">
      <c r="A554" s="157"/>
    </row>
    <row r="555" spans="1:1" ht="14.25" customHeight="1" x14ac:dyDescent="0.25">
      <c r="A555" s="157"/>
    </row>
    <row r="556" spans="1:1" ht="14.25" customHeight="1" x14ac:dyDescent="0.25">
      <c r="A556" s="157"/>
    </row>
    <row r="557" spans="1:1" ht="14.25" customHeight="1" x14ac:dyDescent="0.25">
      <c r="A557" s="157"/>
    </row>
    <row r="558" spans="1:1" ht="14.25" customHeight="1" x14ac:dyDescent="0.25">
      <c r="A558" s="157"/>
    </row>
    <row r="559" spans="1:1" ht="14.25" customHeight="1" x14ac:dyDescent="0.25">
      <c r="A559" s="157"/>
    </row>
    <row r="560" spans="1:1" ht="14.25" customHeight="1" x14ac:dyDescent="0.25">
      <c r="A560" s="157"/>
    </row>
    <row r="561" spans="1:1" ht="14.25" customHeight="1" x14ac:dyDescent="0.25">
      <c r="A561" s="157"/>
    </row>
    <row r="562" spans="1:1" ht="14.25" customHeight="1" x14ac:dyDescent="0.25">
      <c r="A562" s="157"/>
    </row>
    <row r="563" spans="1:1" ht="14.25" customHeight="1" x14ac:dyDescent="0.25">
      <c r="A563" s="157"/>
    </row>
    <row r="564" spans="1:1" ht="14.25" customHeight="1" x14ac:dyDescent="0.25">
      <c r="A564" s="157"/>
    </row>
    <row r="565" spans="1:1" ht="14.25" customHeight="1" x14ac:dyDescent="0.25">
      <c r="A565" s="157"/>
    </row>
    <row r="566" spans="1:1" ht="14.25" customHeight="1" x14ac:dyDescent="0.25">
      <c r="A566" s="157"/>
    </row>
    <row r="567" spans="1:1" ht="14.25" customHeight="1" x14ac:dyDescent="0.25">
      <c r="A567" s="157"/>
    </row>
    <row r="568" spans="1:1" ht="14.25" customHeight="1" x14ac:dyDescent="0.25">
      <c r="A568" s="157"/>
    </row>
    <row r="569" spans="1:1" ht="14.25" customHeight="1" x14ac:dyDescent="0.25">
      <c r="A569" s="157"/>
    </row>
    <row r="570" spans="1:1" ht="14.25" customHeight="1" x14ac:dyDescent="0.25">
      <c r="A570" s="157"/>
    </row>
    <row r="571" spans="1:1" ht="14.25" customHeight="1" x14ac:dyDescent="0.25">
      <c r="A571" s="157"/>
    </row>
    <row r="572" spans="1:1" ht="14.25" customHeight="1" x14ac:dyDescent="0.25">
      <c r="A572" s="157"/>
    </row>
    <row r="573" spans="1:1" ht="14.25" customHeight="1" x14ac:dyDescent="0.25">
      <c r="A573" s="157"/>
    </row>
    <row r="574" spans="1:1" ht="14.25" customHeight="1" x14ac:dyDescent="0.25">
      <c r="A574" s="157"/>
    </row>
    <row r="575" spans="1:1" ht="14.25" customHeight="1" x14ac:dyDescent="0.25">
      <c r="A575" s="157"/>
    </row>
    <row r="576" spans="1:1" ht="14.25" customHeight="1" x14ac:dyDescent="0.25">
      <c r="A576" s="157"/>
    </row>
    <row r="577" spans="1:1" ht="14.25" customHeight="1" x14ac:dyDescent="0.25">
      <c r="A577" s="157"/>
    </row>
    <row r="578" spans="1:1" ht="14.25" customHeight="1" x14ac:dyDescent="0.25">
      <c r="A578" s="157"/>
    </row>
    <row r="579" spans="1:1" ht="14.25" customHeight="1" x14ac:dyDescent="0.25">
      <c r="A579" s="157"/>
    </row>
    <row r="580" spans="1:1" ht="14.25" customHeight="1" x14ac:dyDescent="0.25">
      <c r="A580" s="157"/>
    </row>
    <row r="581" spans="1:1" ht="14.25" customHeight="1" x14ac:dyDescent="0.25">
      <c r="A581" s="157"/>
    </row>
    <row r="582" spans="1:1" ht="14.25" customHeight="1" x14ac:dyDescent="0.25">
      <c r="A582" s="157"/>
    </row>
    <row r="583" spans="1:1" ht="14.25" customHeight="1" x14ac:dyDescent="0.25">
      <c r="A583" s="157"/>
    </row>
    <row r="584" spans="1:1" ht="14.25" customHeight="1" x14ac:dyDescent="0.25">
      <c r="A584" s="157"/>
    </row>
    <row r="585" spans="1:1" ht="14.25" customHeight="1" x14ac:dyDescent="0.25">
      <c r="A585" s="157"/>
    </row>
    <row r="586" spans="1:1" ht="14.25" customHeight="1" x14ac:dyDescent="0.25">
      <c r="A586" s="157"/>
    </row>
    <row r="587" spans="1:1" ht="14.25" customHeight="1" x14ac:dyDescent="0.25">
      <c r="A587" s="157"/>
    </row>
    <row r="588" spans="1:1" ht="14.25" customHeight="1" x14ac:dyDescent="0.25">
      <c r="A588" s="157"/>
    </row>
    <row r="589" spans="1:1" ht="14.25" customHeight="1" x14ac:dyDescent="0.25">
      <c r="A589" s="157"/>
    </row>
    <row r="590" spans="1:1" ht="14.25" customHeight="1" x14ac:dyDescent="0.25">
      <c r="A590" s="157"/>
    </row>
    <row r="591" spans="1:1" ht="14.25" customHeight="1" x14ac:dyDescent="0.25">
      <c r="A591" s="157"/>
    </row>
    <row r="592" spans="1:1" ht="14.25" customHeight="1" x14ac:dyDescent="0.25">
      <c r="A592" s="157"/>
    </row>
    <row r="593" spans="1:1" ht="14.25" customHeight="1" x14ac:dyDescent="0.25">
      <c r="A593" s="157"/>
    </row>
    <row r="594" spans="1:1" ht="14.25" customHeight="1" x14ac:dyDescent="0.25">
      <c r="A594" s="157"/>
    </row>
    <row r="595" spans="1:1" ht="14.25" customHeight="1" x14ac:dyDescent="0.25">
      <c r="A595" s="157"/>
    </row>
    <row r="596" spans="1:1" ht="14.25" customHeight="1" x14ac:dyDescent="0.25">
      <c r="A596" s="157"/>
    </row>
    <row r="597" spans="1:1" ht="14.25" customHeight="1" x14ac:dyDescent="0.25">
      <c r="A597" s="157"/>
    </row>
    <row r="598" spans="1:1" ht="14.25" customHeight="1" x14ac:dyDescent="0.25">
      <c r="A598" s="157"/>
    </row>
    <row r="599" spans="1:1" ht="14.25" customHeight="1" x14ac:dyDescent="0.25">
      <c r="A599" s="157"/>
    </row>
    <row r="600" spans="1:1" ht="14.25" customHeight="1" x14ac:dyDescent="0.25">
      <c r="A600" s="157"/>
    </row>
    <row r="601" spans="1:1" ht="14.25" customHeight="1" x14ac:dyDescent="0.25">
      <c r="A601" s="157"/>
    </row>
    <row r="602" spans="1:1" ht="14.25" customHeight="1" x14ac:dyDescent="0.25">
      <c r="A602" s="157"/>
    </row>
    <row r="603" spans="1:1" ht="14.25" customHeight="1" x14ac:dyDescent="0.25">
      <c r="A603" s="157"/>
    </row>
    <row r="604" spans="1:1" ht="14.25" customHeight="1" x14ac:dyDescent="0.25">
      <c r="A604" s="157"/>
    </row>
    <row r="605" spans="1:1" ht="14.25" customHeight="1" x14ac:dyDescent="0.25">
      <c r="A605" s="157"/>
    </row>
    <row r="606" spans="1:1" ht="14.25" customHeight="1" x14ac:dyDescent="0.25">
      <c r="A606" s="157"/>
    </row>
    <row r="607" spans="1:1" ht="14.25" customHeight="1" x14ac:dyDescent="0.25">
      <c r="A607" s="157"/>
    </row>
    <row r="608" spans="1:1" ht="14.25" customHeight="1" x14ac:dyDescent="0.25">
      <c r="A608" s="157"/>
    </row>
    <row r="609" spans="1:1" ht="14.25" customHeight="1" x14ac:dyDescent="0.25">
      <c r="A609" s="157"/>
    </row>
    <row r="610" spans="1:1" ht="14.25" customHeight="1" x14ac:dyDescent="0.25">
      <c r="A610" s="157"/>
    </row>
    <row r="611" spans="1:1" ht="14.25" customHeight="1" x14ac:dyDescent="0.25">
      <c r="A611" s="157"/>
    </row>
    <row r="612" spans="1:1" ht="14.25" customHeight="1" x14ac:dyDescent="0.25">
      <c r="A612" s="157"/>
    </row>
    <row r="613" spans="1:1" ht="14.25" customHeight="1" x14ac:dyDescent="0.25">
      <c r="A613" s="157"/>
    </row>
    <row r="614" spans="1:1" ht="14.25" customHeight="1" x14ac:dyDescent="0.25">
      <c r="A614" s="157"/>
    </row>
    <row r="615" spans="1:1" ht="14.25" customHeight="1" x14ac:dyDescent="0.25">
      <c r="A615" s="157"/>
    </row>
    <row r="616" spans="1:1" ht="14.25" customHeight="1" x14ac:dyDescent="0.25">
      <c r="A616" s="157"/>
    </row>
    <row r="617" spans="1:1" ht="14.25" customHeight="1" x14ac:dyDescent="0.25">
      <c r="A617" s="157"/>
    </row>
    <row r="618" spans="1:1" ht="14.25" customHeight="1" x14ac:dyDescent="0.25">
      <c r="A618" s="157"/>
    </row>
    <row r="619" spans="1:1" ht="14.25" customHeight="1" x14ac:dyDescent="0.25">
      <c r="A619" s="157"/>
    </row>
    <row r="620" spans="1:1" ht="14.25" customHeight="1" x14ac:dyDescent="0.25">
      <c r="A620" s="157"/>
    </row>
    <row r="621" spans="1:1" ht="14.25" customHeight="1" x14ac:dyDescent="0.25">
      <c r="A621" s="157"/>
    </row>
    <row r="622" spans="1:1" ht="14.25" customHeight="1" x14ac:dyDescent="0.25">
      <c r="A622" s="157"/>
    </row>
    <row r="623" spans="1:1" ht="14.25" customHeight="1" x14ac:dyDescent="0.25">
      <c r="A623" s="157"/>
    </row>
    <row r="624" spans="1:1" ht="14.25" customHeight="1" x14ac:dyDescent="0.25">
      <c r="A624" s="157"/>
    </row>
    <row r="625" spans="1:1" ht="14.25" customHeight="1" x14ac:dyDescent="0.25">
      <c r="A625" s="157"/>
    </row>
    <row r="626" spans="1:1" ht="14.25" customHeight="1" x14ac:dyDescent="0.25">
      <c r="A626" s="157"/>
    </row>
    <row r="627" spans="1:1" ht="14.25" customHeight="1" x14ac:dyDescent="0.25">
      <c r="A627" s="157"/>
    </row>
    <row r="628" spans="1:1" ht="14.25" customHeight="1" x14ac:dyDescent="0.25">
      <c r="A628" s="157"/>
    </row>
    <row r="629" spans="1:1" ht="14.25" customHeight="1" x14ac:dyDescent="0.25">
      <c r="A629" s="157"/>
    </row>
    <row r="630" spans="1:1" ht="14.25" customHeight="1" x14ac:dyDescent="0.25">
      <c r="A630" s="157"/>
    </row>
    <row r="631" spans="1:1" ht="14.25" customHeight="1" x14ac:dyDescent="0.25">
      <c r="A631" s="157"/>
    </row>
    <row r="632" spans="1:1" ht="14.25" customHeight="1" x14ac:dyDescent="0.25">
      <c r="A632" s="157"/>
    </row>
    <row r="633" spans="1:1" ht="14.25" customHeight="1" x14ac:dyDescent="0.25">
      <c r="A633" s="157"/>
    </row>
    <row r="634" spans="1:1" ht="14.25" customHeight="1" x14ac:dyDescent="0.25">
      <c r="A634" s="157"/>
    </row>
    <row r="635" spans="1:1" ht="14.25" customHeight="1" x14ac:dyDescent="0.25">
      <c r="A635" s="157"/>
    </row>
    <row r="636" spans="1:1" ht="14.25" customHeight="1" x14ac:dyDescent="0.25">
      <c r="A636" s="157"/>
    </row>
    <row r="637" spans="1:1" ht="14.25" customHeight="1" x14ac:dyDescent="0.25">
      <c r="A637" s="157"/>
    </row>
    <row r="638" spans="1:1" ht="14.25" customHeight="1" x14ac:dyDescent="0.25">
      <c r="A638" s="157"/>
    </row>
    <row r="639" spans="1:1" ht="14.25" customHeight="1" x14ac:dyDescent="0.25">
      <c r="A639" s="157"/>
    </row>
    <row r="640" spans="1:1" ht="14.25" customHeight="1" x14ac:dyDescent="0.25">
      <c r="A640" s="157"/>
    </row>
    <row r="641" spans="1:1" ht="14.25" customHeight="1" x14ac:dyDescent="0.25">
      <c r="A641" s="157"/>
    </row>
    <row r="642" spans="1:1" ht="14.25" customHeight="1" x14ac:dyDescent="0.25">
      <c r="A642" s="157"/>
    </row>
    <row r="643" spans="1:1" ht="14.25" customHeight="1" x14ac:dyDescent="0.25">
      <c r="A643" s="157"/>
    </row>
    <row r="644" spans="1:1" ht="14.25" customHeight="1" x14ac:dyDescent="0.25">
      <c r="A644" s="157"/>
    </row>
    <row r="645" spans="1:1" ht="14.25" customHeight="1" x14ac:dyDescent="0.25">
      <c r="A645" s="157"/>
    </row>
    <row r="646" spans="1:1" ht="14.25" customHeight="1" x14ac:dyDescent="0.25">
      <c r="A646" s="157"/>
    </row>
    <row r="647" spans="1:1" ht="14.25" customHeight="1" x14ac:dyDescent="0.25">
      <c r="A647" s="157"/>
    </row>
    <row r="648" spans="1:1" ht="14.25" customHeight="1" x14ac:dyDescent="0.25">
      <c r="A648" s="157"/>
    </row>
    <row r="649" spans="1:1" ht="14.25" customHeight="1" x14ac:dyDescent="0.25">
      <c r="A649" s="157"/>
    </row>
    <row r="650" spans="1:1" ht="14.25" customHeight="1" x14ac:dyDescent="0.25">
      <c r="A650" s="157"/>
    </row>
    <row r="651" spans="1:1" ht="14.25" customHeight="1" x14ac:dyDescent="0.25">
      <c r="A651" s="157"/>
    </row>
    <row r="652" spans="1:1" ht="14.25" customHeight="1" x14ac:dyDescent="0.25">
      <c r="A652" s="157"/>
    </row>
    <row r="653" spans="1:1" ht="14.25" customHeight="1" x14ac:dyDescent="0.25">
      <c r="A653" s="157"/>
    </row>
    <row r="654" spans="1:1" ht="14.25" customHeight="1" x14ac:dyDescent="0.25">
      <c r="A654" s="157"/>
    </row>
    <row r="655" spans="1:1" ht="14.25" customHeight="1" x14ac:dyDescent="0.25">
      <c r="A655" s="157"/>
    </row>
    <row r="656" spans="1:1" ht="14.25" customHeight="1" x14ac:dyDescent="0.25">
      <c r="A656" s="157"/>
    </row>
    <row r="657" spans="1:1" ht="14.25" customHeight="1" x14ac:dyDescent="0.25">
      <c r="A657" s="157"/>
    </row>
    <row r="658" spans="1:1" ht="14.25" customHeight="1" x14ac:dyDescent="0.25">
      <c r="A658" s="157"/>
    </row>
    <row r="659" spans="1:1" ht="14.25" customHeight="1" x14ac:dyDescent="0.25">
      <c r="A659" s="157"/>
    </row>
    <row r="660" spans="1:1" ht="14.25" customHeight="1" x14ac:dyDescent="0.25">
      <c r="A660" s="157"/>
    </row>
    <row r="661" spans="1:1" ht="14.25" customHeight="1" x14ac:dyDescent="0.25">
      <c r="A661" s="157"/>
    </row>
    <row r="662" spans="1:1" ht="14.25" customHeight="1" x14ac:dyDescent="0.25">
      <c r="A662" s="157"/>
    </row>
    <row r="663" spans="1:1" ht="14.25" customHeight="1" x14ac:dyDescent="0.25">
      <c r="A663" s="157"/>
    </row>
    <row r="664" spans="1:1" ht="14.25" customHeight="1" x14ac:dyDescent="0.25">
      <c r="A664" s="157"/>
    </row>
    <row r="665" spans="1:1" ht="14.25" customHeight="1" x14ac:dyDescent="0.25">
      <c r="A665" s="157"/>
    </row>
    <row r="666" spans="1:1" ht="14.25" customHeight="1" x14ac:dyDescent="0.25">
      <c r="A666" s="157"/>
    </row>
    <row r="667" spans="1:1" ht="14.25" customHeight="1" x14ac:dyDescent="0.25">
      <c r="A667" s="157"/>
    </row>
    <row r="668" spans="1:1" ht="14.25" customHeight="1" x14ac:dyDescent="0.25">
      <c r="A668" s="157"/>
    </row>
    <row r="669" spans="1:1" ht="14.25" customHeight="1" x14ac:dyDescent="0.25">
      <c r="A669" s="157"/>
    </row>
    <row r="670" spans="1:1" ht="14.25" customHeight="1" x14ac:dyDescent="0.25">
      <c r="A670" s="157"/>
    </row>
    <row r="671" spans="1:1" ht="14.25" customHeight="1" x14ac:dyDescent="0.25">
      <c r="A671" s="157"/>
    </row>
    <row r="672" spans="1:1" ht="14.25" customHeight="1" x14ac:dyDescent="0.25">
      <c r="A672" s="157"/>
    </row>
    <row r="673" spans="1:1" ht="14.25" customHeight="1" x14ac:dyDescent="0.25">
      <c r="A673" s="157"/>
    </row>
    <row r="674" spans="1:1" ht="14.25" customHeight="1" x14ac:dyDescent="0.25">
      <c r="A674" s="157"/>
    </row>
    <row r="675" spans="1:1" ht="14.25" customHeight="1" x14ac:dyDescent="0.25">
      <c r="A675" s="157"/>
    </row>
    <row r="676" spans="1:1" ht="14.25" customHeight="1" x14ac:dyDescent="0.25">
      <c r="A676" s="157"/>
    </row>
    <row r="677" spans="1:1" ht="14.25" customHeight="1" x14ac:dyDescent="0.25">
      <c r="A677" s="157"/>
    </row>
    <row r="678" spans="1:1" ht="14.25" customHeight="1" x14ac:dyDescent="0.25">
      <c r="A678" s="157"/>
    </row>
    <row r="679" spans="1:1" ht="14.25" customHeight="1" x14ac:dyDescent="0.25">
      <c r="A679" s="157"/>
    </row>
    <row r="680" spans="1:1" ht="14.25" customHeight="1" x14ac:dyDescent="0.25">
      <c r="A680" s="157"/>
    </row>
    <row r="681" spans="1:1" ht="14.25" customHeight="1" x14ac:dyDescent="0.25">
      <c r="A681" s="157"/>
    </row>
    <row r="682" spans="1:1" ht="14.25" customHeight="1" x14ac:dyDescent="0.25">
      <c r="A682" s="157"/>
    </row>
    <row r="683" spans="1:1" ht="14.25" customHeight="1" x14ac:dyDescent="0.25">
      <c r="A683" s="157"/>
    </row>
    <row r="684" spans="1:1" ht="14.25" customHeight="1" x14ac:dyDescent="0.25">
      <c r="A684" s="157"/>
    </row>
    <row r="685" spans="1:1" ht="14.25" customHeight="1" x14ac:dyDescent="0.25">
      <c r="A685" s="157"/>
    </row>
    <row r="686" spans="1:1" ht="14.25" customHeight="1" x14ac:dyDescent="0.25">
      <c r="A686" s="157"/>
    </row>
    <row r="687" spans="1:1" ht="14.25" customHeight="1" x14ac:dyDescent="0.25">
      <c r="A687" s="157"/>
    </row>
    <row r="688" spans="1:1" ht="14.25" customHeight="1" x14ac:dyDescent="0.25">
      <c r="A688" s="157"/>
    </row>
    <row r="689" spans="1:1" ht="14.25" customHeight="1" x14ac:dyDescent="0.25">
      <c r="A689" s="157"/>
    </row>
    <row r="690" spans="1:1" ht="14.25" customHeight="1" x14ac:dyDescent="0.25">
      <c r="A690" s="157"/>
    </row>
    <row r="691" spans="1:1" ht="14.25" customHeight="1" x14ac:dyDescent="0.25">
      <c r="A691" s="157"/>
    </row>
    <row r="692" spans="1:1" ht="14.25" customHeight="1" x14ac:dyDescent="0.25">
      <c r="A692" s="157"/>
    </row>
    <row r="693" spans="1:1" ht="14.25" customHeight="1" x14ac:dyDescent="0.25">
      <c r="A693" s="157"/>
    </row>
    <row r="694" spans="1:1" ht="14.25" customHeight="1" x14ac:dyDescent="0.25">
      <c r="A694" s="157"/>
    </row>
    <row r="695" spans="1:1" ht="14.25" customHeight="1" x14ac:dyDescent="0.25">
      <c r="A695" s="157"/>
    </row>
    <row r="696" spans="1:1" ht="14.25" customHeight="1" x14ac:dyDescent="0.25">
      <c r="A696" s="157"/>
    </row>
    <row r="697" spans="1:1" ht="14.25" customHeight="1" x14ac:dyDescent="0.25">
      <c r="A697" s="157"/>
    </row>
    <row r="698" spans="1:1" ht="14.25" customHeight="1" x14ac:dyDescent="0.25">
      <c r="A698" s="157"/>
    </row>
    <row r="699" spans="1:1" ht="14.25" customHeight="1" x14ac:dyDescent="0.25">
      <c r="A699" s="157"/>
    </row>
    <row r="700" spans="1:1" ht="14.25" customHeight="1" x14ac:dyDescent="0.25">
      <c r="A700" s="157"/>
    </row>
    <row r="701" spans="1:1" ht="14.25" customHeight="1" x14ac:dyDescent="0.25">
      <c r="A701" s="157"/>
    </row>
    <row r="702" spans="1:1" ht="14.25" customHeight="1" x14ac:dyDescent="0.25">
      <c r="A702" s="157"/>
    </row>
    <row r="703" spans="1:1" ht="14.25" customHeight="1" x14ac:dyDescent="0.25">
      <c r="A703" s="157"/>
    </row>
    <row r="704" spans="1:1" ht="14.25" customHeight="1" x14ac:dyDescent="0.25">
      <c r="A704" s="157"/>
    </row>
    <row r="705" spans="1:1" ht="14.25" customHeight="1" x14ac:dyDescent="0.25">
      <c r="A705" s="157"/>
    </row>
    <row r="706" spans="1:1" ht="14.25" customHeight="1" x14ac:dyDescent="0.25">
      <c r="A706" s="157"/>
    </row>
    <row r="707" spans="1:1" ht="14.25" customHeight="1" x14ac:dyDescent="0.25">
      <c r="A707" s="157"/>
    </row>
    <row r="708" spans="1:1" ht="14.25" customHeight="1" x14ac:dyDescent="0.25">
      <c r="A708" s="157"/>
    </row>
    <row r="709" spans="1:1" ht="14.25" customHeight="1" x14ac:dyDescent="0.25">
      <c r="A709" s="157"/>
    </row>
    <row r="710" spans="1:1" ht="14.25" customHeight="1" x14ac:dyDescent="0.25">
      <c r="A710" s="157"/>
    </row>
    <row r="711" spans="1:1" ht="14.25" customHeight="1" x14ac:dyDescent="0.25">
      <c r="A711" s="157"/>
    </row>
    <row r="712" spans="1:1" ht="14.25" customHeight="1" x14ac:dyDescent="0.25">
      <c r="A712" s="157"/>
    </row>
    <row r="713" spans="1:1" ht="14.25" customHeight="1" x14ac:dyDescent="0.25">
      <c r="A713" s="157"/>
    </row>
    <row r="714" spans="1:1" ht="14.25" customHeight="1" x14ac:dyDescent="0.25">
      <c r="A714" s="157"/>
    </row>
    <row r="715" spans="1:1" ht="14.25" customHeight="1" x14ac:dyDescent="0.25">
      <c r="A715" s="157"/>
    </row>
    <row r="716" spans="1:1" ht="14.25" customHeight="1" x14ac:dyDescent="0.25">
      <c r="A716" s="157"/>
    </row>
    <row r="717" spans="1:1" ht="14.25" customHeight="1" x14ac:dyDescent="0.25">
      <c r="A717" s="157"/>
    </row>
    <row r="718" spans="1:1" ht="14.25" customHeight="1" x14ac:dyDescent="0.25">
      <c r="A718" s="157"/>
    </row>
    <row r="719" spans="1:1" ht="14.25" customHeight="1" x14ac:dyDescent="0.25">
      <c r="A719" s="157"/>
    </row>
    <row r="720" spans="1:1" ht="14.25" customHeight="1" x14ac:dyDescent="0.25">
      <c r="A720" s="157"/>
    </row>
    <row r="721" spans="1:1" ht="14.25" customHeight="1" x14ac:dyDescent="0.25">
      <c r="A721" s="157"/>
    </row>
    <row r="722" spans="1:1" ht="14.25" customHeight="1" x14ac:dyDescent="0.25">
      <c r="A722" s="157"/>
    </row>
    <row r="723" spans="1:1" ht="14.25" customHeight="1" x14ac:dyDescent="0.25">
      <c r="A723" s="157"/>
    </row>
    <row r="724" spans="1:1" ht="14.25" customHeight="1" x14ac:dyDescent="0.25">
      <c r="A724" s="157"/>
    </row>
    <row r="725" spans="1:1" ht="14.25" customHeight="1" x14ac:dyDescent="0.25">
      <c r="A725" s="157"/>
    </row>
    <row r="726" spans="1:1" ht="14.25" customHeight="1" x14ac:dyDescent="0.25">
      <c r="A726" s="157"/>
    </row>
    <row r="727" spans="1:1" ht="14.25" customHeight="1" x14ac:dyDescent="0.25">
      <c r="A727" s="157"/>
    </row>
    <row r="728" spans="1:1" ht="14.25" customHeight="1" x14ac:dyDescent="0.25">
      <c r="A728" s="157"/>
    </row>
    <row r="729" spans="1:1" ht="14.25" customHeight="1" x14ac:dyDescent="0.25">
      <c r="A729" s="157"/>
    </row>
    <row r="730" spans="1:1" ht="14.25" customHeight="1" x14ac:dyDescent="0.25">
      <c r="A730" s="157"/>
    </row>
    <row r="731" spans="1:1" ht="14.25" customHeight="1" x14ac:dyDescent="0.25">
      <c r="A731" s="157"/>
    </row>
    <row r="732" spans="1:1" ht="14.25" customHeight="1" x14ac:dyDescent="0.25">
      <c r="A732" s="157"/>
    </row>
    <row r="733" spans="1:1" ht="14.25" customHeight="1" x14ac:dyDescent="0.25">
      <c r="A733" s="157"/>
    </row>
    <row r="734" spans="1:1" ht="14.25" customHeight="1" x14ac:dyDescent="0.25">
      <c r="A734" s="157"/>
    </row>
    <row r="735" spans="1:1" ht="14.25" customHeight="1" x14ac:dyDescent="0.25">
      <c r="A735" s="157"/>
    </row>
    <row r="736" spans="1:1" ht="14.25" customHeight="1" x14ac:dyDescent="0.25">
      <c r="A736" s="157"/>
    </row>
    <row r="737" spans="1:1" ht="14.25" customHeight="1" x14ac:dyDescent="0.25">
      <c r="A737" s="157"/>
    </row>
    <row r="738" spans="1:1" ht="14.25" customHeight="1" x14ac:dyDescent="0.25">
      <c r="A738" s="157"/>
    </row>
    <row r="739" spans="1:1" ht="14.25" customHeight="1" x14ac:dyDescent="0.25">
      <c r="A739" s="157"/>
    </row>
    <row r="740" spans="1:1" ht="14.25" customHeight="1" x14ac:dyDescent="0.25">
      <c r="A740" s="157"/>
    </row>
    <row r="741" spans="1:1" ht="14.25" customHeight="1" x14ac:dyDescent="0.25">
      <c r="A741" s="157"/>
    </row>
    <row r="742" spans="1:1" ht="14.25" customHeight="1" x14ac:dyDescent="0.25">
      <c r="A742" s="157"/>
    </row>
    <row r="743" spans="1:1" ht="14.25" customHeight="1" x14ac:dyDescent="0.25">
      <c r="A743" s="157"/>
    </row>
    <row r="744" spans="1:1" ht="14.25" customHeight="1" x14ac:dyDescent="0.25">
      <c r="A744" s="157"/>
    </row>
    <row r="745" spans="1:1" ht="14.25" customHeight="1" x14ac:dyDescent="0.25">
      <c r="A745" s="157"/>
    </row>
    <row r="746" spans="1:1" ht="14.25" customHeight="1" x14ac:dyDescent="0.25">
      <c r="A746" s="157"/>
    </row>
    <row r="747" spans="1:1" ht="14.25" customHeight="1" x14ac:dyDescent="0.25">
      <c r="A747" s="157"/>
    </row>
    <row r="748" spans="1:1" ht="14.25" customHeight="1" x14ac:dyDescent="0.25">
      <c r="A748" s="157"/>
    </row>
    <row r="749" spans="1:1" ht="14.25" customHeight="1" x14ac:dyDescent="0.25">
      <c r="A749" s="157"/>
    </row>
    <row r="750" spans="1:1" ht="14.25" customHeight="1" x14ac:dyDescent="0.25">
      <c r="A750" s="157"/>
    </row>
    <row r="751" spans="1:1" ht="14.25" customHeight="1" x14ac:dyDescent="0.25">
      <c r="A751" s="157"/>
    </row>
    <row r="752" spans="1:1" ht="14.25" customHeight="1" x14ac:dyDescent="0.25">
      <c r="A752" s="157"/>
    </row>
    <row r="753" spans="1:1" ht="14.25" customHeight="1" x14ac:dyDescent="0.25">
      <c r="A753" s="157"/>
    </row>
    <row r="754" spans="1:1" ht="14.25" customHeight="1" x14ac:dyDescent="0.25">
      <c r="A754" s="157"/>
    </row>
    <row r="755" spans="1:1" ht="14.25" customHeight="1" x14ac:dyDescent="0.25">
      <c r="A755" s="157"/>
    </row>
    <row r="756" spans="1:1" ht="14.25" customHeight="1" x14ac:dyDescent="0.25">
      <c r="A756" s="157"/>
    </row>
    <row r="757" spans="1:1" ht="14.25" customHeight="1" x14ac:dyDescent="0.25">
      <c r="A757" s="157"/>
    </row>
    <row r="758" spans="1:1" ht="14.25" customHeight="1" x14ac:dyDescent="0.25">
      <c r="A758" s="157"/>
    </row>
    <row r="759" spans="1:1" ht="14.25" customHeight="1" x14ac:dyDescent="0.25">
      <c r="A759" s="157"/>
    </row>
    <row r="760" spans="1:1" ht="14.25" customHeight="1" x14ac:dyDescent="0.25">
      <c r="A760" s="157"/>
    </row>
    <row r="761" spans="1:1" ht="14.25" customHeight="1" x14ac:dyDescent="0.25">
      <c r="A761" s="157"/>
    </row>
    <row r="762" spans="1:1" ht="14.25" customHeight="1" x14ac:dyDescent="0.25">
      <c r="A762" s="157"/>
    </row>
    <row r="763" spans="1:1" ht="14.25" customHeight="1" x14ac:dyDescent="0.25">
      <c r="A763" s="157"/>
    </row>
    <row r="764" spans="1:1" ht="14.25" customHeight="1" x14ac:dyDescent="0.25">
      <c r="A764" s="157"/>
    </row>
    <row r="765" spans="1:1" ht="14.25" customHeight="1" x14ac:dyDescent="0.25">
      <c r="A765" s="157"/>
    </row>
    <row r="766" spans="1:1" ht="14.25" customHeight="1" x14ac:dyDescent="0.25">
      <c r="A766" s="157"/>
    </row>
    <row r="767" spans="1:1" ht="14.25" customHeight="1" x14ac:dyDescent="0.25">
      <c r="A767" s="157"/>
    </row>
    <row r="768" spans="1:1" ht="14.25" customHeight="1" x14ac:dyDescent="0.25">
      <c r="A768" s="157"/>
    </row>
    <row r="769" spans="1:1" ht="14.25" customHeight="1" x14ac:dyDescent="0.25">
      <c r="A769" s="157"/>
    </row>
    <row r="770" spans="1:1" ht="14.25" customHeight="1" x14ac:dyDescent="0.25">
      <c r="A770" s="157"/>
    </row>
    <row r="771" spans="1:1" ht="14.25" customHeight="1" x14ac:dyDescent="0.25">
      <c r="A771" s="157"/>
    </row>
    <row r="772" spans="1:1" ht="14.25" customHeight="1" x14ac:dyDescent="0.25">
      <c r="A772" s="157"/>
    </row>
    <row r="773" spans="1:1" ht="14.25" customHeight="1" x14ac:dyDescent="0.25">
      <c r="A773" s="157"/>
    </row>
    <row r="774" spans="1:1" ht="14.25" customHeight="1" x14ac:dyDescent="0.25">
      <c r="A774" s="157"/>
    </row>
    <row r="775" spans="1:1" ht="14.25" customHeight="1" x14ac:dyDescent="0.25">
      <c r="A775" s="157"/>
    </row>
    <row r="776" spans="1:1" ht="14.25" customHeight="1" x14ac:dyDescent="0.25">
      <c r="A776" s="157"/>
    </row>
    <row r="777" spans="1:1" ht="14.25" customHeight="1" x14ac:dyDescent="0.25">
      <c r="A777" s="157"/>
    </row>
    <row r="778" spans="1:1" ht="14.25" customHeight="1" x14ac:dyDescent="0.25">
      <c r="A778" s="157"/>
    </row>
    <row r="779" spans="1:1" ht="14.25" customHeight="1" x14ac:dyDescent="0.25">
      <c r="A779" s="157"/>
    </row>
    <row r="780" spans="1:1" ht="14.25" customHeight="1" x14ac:dyDescent="0.25">
      <c r="A780" s="157"/>
    </row>
    <row r="781" spans="1:1" ht="14.25" customHeight="1" x14ac:dyDescent="0.25">
      <c r="A781" s="157"/>
    </row>
    <row r="782" spans="1:1" ht="14.25" customHeight="1" x14ac:dyDescent="0.25">
      <c r="A782" s="157"/>
    </row>
    <row r="783" spans="1:1" ht="14.25" customHeight="1" x14ac:dyDescent="0.25">
      <c r="A783" s="157"/>
    </row>
    <row r="784" spans="1:1" ht="14.25" customHeight="1" x14ac:dyDescent="0.25">
      <c r="A784" s="157"/>
    </row>
    <row r="785" spans="1:1" ht="14.25" customHeight="1" x14ac:dyDescent="0.25">
      <c r="A785" s="157"/>
    </row>
    <row r="786" spans="1:1" ht="14.25" customHeight="1" x14ac:dyDescent="0.25">
      <c r="A786" s="157"/>
    </row>
    <row r="787" spans="1:1" ht="14.25" customHeight="1" x14ac:dyDescent="0.25">
      <c r="A787" s="157"/>
    </row>
    <row r="788" spans="1:1" ht="14.25" customHeight="1" x14ac:dyDescent="0.25">
      <c r="A788" s="157"/>
    </row>
    <row r="789" spans="1:1" ht="14.25" customHeight="1" x14ac:dyDescent="0.25">
      <c r="A789" s="157"/>
    </row>
    <row r="790" spans="1:1" ht="14.25" customHeight="1" x14ac:dyDescent="0.25">
      <c r="A790" s="157"/>
    </row>
    <row r="791" spans="1:1" ht="14.25" customHeight="1" x14ac:dyDescent="0.25">
      <c r="A791" s="157"/>
    </row>
    <row r="792" spans="1:1" ht="14.25" customHeight="1" x14ac:dyDescent="0.25">
      <c r="A792" s="157"/>
    </row>
    <row r="793" spans="1:1" ht="14.25" customHeight="1" x14ac:dyDescent="0.25">
      <c r="A793" s="157"/>
    </row>
    <row r="794" spans="1:1" ht="14.25" customHeight="1" x14ac:dyDescent="0.25">
      <c r="A794" s="157"/>
    </row>
    <row r="795" spans="1:1" ht="14.25" customHeight="1" x14ac:dyDescent="0.25">
      <c r="A795" s="157"/>
    </row>
    <row r="796" spans="1:1" ht="14.25" customHeight="1" x14ac:dyDescent="0.25">
      <c r="A796" s="157"/>
    </row>
    <row r="797" spans="1:1" ht="14.25" customHeight="1" x14ac:dyDescent="0.25">
      <c r="A797" s="157"/>
    </row>
    <row r="798" spans="1:1" ht="14.25" customHeight="1" x14ac:dyDescent="0.25">
      <c r="A798" s="157"/>
    </row>
    <row r="799" spans="1:1" ht="14.25" customHeight="1" x14ac:dyDescent="0.25">
      <c r="A799" s="157"/>
    </row>
    <row r="800" spans="1:1" ht="14.25" customHeight="1" x14ac:dyDescent="0.25">
      <c r="A800" s="157"/>
    </row>
    <row r="801" spans="1:1" ht="14.25" customHeight="1" x14ac:dyDescent="0.25">
      <c r="A801" s="157"/>
    </row>
    <row r="802" spans="1:1" ht="14.25" customHeight="1" x14ac:dyDescent="0.25">
      <c r="A802" s="157"/>
    </row>
    <row r="803" spans="1:1" ht="14.25" customHeight="1" x14ac:dyDescent="0.25">
      <c r="A803" s="157"/>
    </row>
    <row r="804" spans="1:1" ht="14.25" customHeight="1" x14ac:dyDescent="0.25">
      <c r="A804" s="157"/>
    </row>
    <row r="805" spans="1:1" ht="14.25" customHeight="1" x14ac:dyDescent="0.25">
      <c r="A805" s="157"/>
    </row>
    <row r="806" spans="1:1" ht="14.25" customHeight="1" x14ac:dyDescent="0.25">
      <c r="A806" s="157"/>
    </row>
    <row r="807" spans="1:1" ht="14.25" customHeight="1" x14ac:dyDescent="0.25">
      <c r="A807" s="157"/>
    </row>
    <row r="808" spans="1:1" ht="14.25" customHeight="1" x14ac:dyDescent="0.25">
      <c r="A808" s="157"/>
    </row>
    <row r="809" spans="1:1" ht="14.25" customHeight="1" x14ac:dyDescent="0.25">
      <c r="A809" s="157"/>
    </row>
    <row r="810" spans="1:1" ht="14.25" customHeight="1" x14ac:dyDescent="0.25">
      <c r="A810" s="157"/>
    </row>
    <row r="811" spans="1:1" ht="14.25" customHeight="1" x14ac:dyDescent="0.25">
      <c r="A811" s="157"/>
    </row>
    <row r="812" spans="1:1" ht="14.25" customHeight="1" x14ac:dyDescent="0.25">
      <c r="A812" s="157"/>
    </row>
    <row r="813" spans="1:1" ht="14.25" customHeight="1" x14ac:dyDescent="0.25">
      <c r="A813" s="157"/>
    </row>
    <row r="814" spans="1:1" ht="14.25" customHeight="1" x14ac:dyDescent="0.25">
      <c r="A814" s="157"/>
    </row>
    <row r="815" spans="1:1" ht="14.25" customHeight="1" x14ac:dyDescent="0.25">
      <c r="A815" s="157"/>
    </row>
    <row r="816" spans="1:1" ht="14.25" customHeight="1" x14ac:dyDescent="0.25">
      <c r="A816" s="157"/>
    </row>
    <row r="817" spans="1:1" ht="14.25" customHeight="1" x14ac:dyDescent="0.25">
      <c r="A817" s="157"/>
    </row>
    <row r="818" spans="1:1" ht="14.25" customHeight="1" x14ac:dyDescent="0.25">
      <c r="A818" s="157"/>
    </row>
    <row r="819" spans="1:1" ht="14.25" customHeight="1" x14ac:dyDescent="0.25">
      <c r="A819" s="157"/>
    </row>
    <row r="820" spans="1:1" ht="14.25" customHeight="1" x14ac:dyDescent="0.25">
      <c r="A820" s="157"/>
    </row>
    <row r="821" spans="1:1" ht="14.25" customHeight="1" x14ac:dyDescent="0.25">
      <c r="A821" s="157"/>
    </row>
    <row r="822" spans="1:1" ht="14.25" customHeight="1" x14ac:dyDescent="0.25">
      <c r="A822" s="157"/>
    </row>
    <row r="823" spans="1:1" ht="14.25" customHeight="1" x14ac:dyDescent="0.25">
      <c r="A823" s="157"/>
    </row>
    <row r="824" spans="1:1" ht="14.25" customHeight="1" x14ac:dyDescent="0.25">
      <c r="A824" s="157"/>
    </row>
    <row r="825" spans="1:1" ht="14.25" customHeight="1" x14ac:dyDescent="0.25">
      <c r="A825" s="157"/>
    </row>
    <row r="826" spans="1:1" ht="14.25" customHeight="1" x14ac:dyDescent="0.25">
      <c r="A826" s="157"/>
    </row>
    <row r="827" spans="1:1" ht="14.25" customHeight="1" x14ac:dyDescent="0.25">
      <c r="A827" s="157"/>
    </row>
    <row r="828" spans="1:1" ht="14.25" customHeight="1" x14ac:dyDescent="0.25">
      <c r="A828" s="157"/>
    </row>
    <row r="829" spans="1:1" ht="14.25" customHeight="1" x14ac:dyDescent="0.25">
      <c r="A829" s="157"/>
    </row>
    <row r="830" spans="1:1" ht="14.25" customHeight="1" x14ac:dyDescent="0.25">
      <c r="A830" s="157"/>
    </row>
    <row r="831" spans="1:1" ht="14.25" customHeight="1" x14ac:dyDescent="0.25">
      <c r="A831" s="157"/>
    </row>
    <row r="832" spans="1:1" ht="14.25" customHeight="1" x14ac:dyDescent="0.25">
      <c r="A832" s="157"/>
    </row>
    <row r="833" spans="1:1" ht="14.25" customHeight="1" x14ac:dyDescent="0.25">
      <c r="A833" s="157"/>
    </row>
    <row r="834" spans="1:1" ht="14.25" customHeight="1" x14ac:dyDescent="0.25">
      <c r="A834" s="157"/>
    </row>
    <row r="835" spans="1:1" ht="14.25" customHeight="1" x14ac:dyDescent="0.25">
      <c r="A835" s="157"/>
    </row>
    <row r="836" spans="1:1" ht="14.25" customHeight="1" x14ac:dyDescent="0.25">
      <c r="A836" s="157"/>
    </row>
    <row r="837" spans="1:1" ht="14.25" customHeight="1" x14ac:dyDescent="0.25">
      <c r="A837" s="157"/>
    </row>
    <row r="838" spans="1:1" ht="14.25" customHeight="1" x14ac:dyDescent="0.25">
      <c r="A838" s="157"/>
    </row>
    <row r="839" spans="1:1" ht="14.25" customHeight="1" x14ac:dyDescent="0.25">
      <c r="A839" s="157"/>
    </row>
    <row r="840" spans="1:1" ht="14.25" customHeight="1" x14ac:dyDescent="0.25">
      <c r="A840" s="157"/>
    </row>
    <row r="841" spans="1:1" ht="14.25" customHeight="1" x14ac:dyDescent="0.25">
      <c r="A841" s="157"/>
    </row>
    <row r="842" spans="1:1" ht="14.25" customHeight="1" x14ac:dyDescent="0.25">
      <c r="A842" s="157"/>
    </row>
    <row r="843" spans="1:1" ht="14.25" customHeight="1" x14ac:dyDescent="0.25">
      <c r="A843" s="157"/>
    </row>
    <row r="844" spans="1:1" ht="14.25" customHeight="1" x14ac:dyDescent="0.25">
      <c r="A844" s="157"/>
    </row>
    <row r="845" spans="1:1" ht="14.25" customHeight="1" x14ac:dyDescent="0.25">
      <c r="A845" s="157"/>
    </row>
    <row r="846" spans="1:1" ht="14.25" customHeight="1" x14ac:dyDescent="0.25">
      <c r="A846" s="157"/>
    </row>
    <row r="847" spans="1:1" ht="14.25" customHeight="1" x14ac:dyDescent="0.25">
      <c r="A847" s="157"/>
    </row>
    <row r="848" spans="1:1" ht="14.25" customHeight="1" x14ac:dyDescent="0.25">
      <c r="A848" s="157"/>
    </row>
    <row r="849" spans="1:1" ht="14.25" customHeight="1" x14ac:dyDescent="0.25">
      <c r="A849" s="157"/>
    </row>
    <row r="850" spans="1:1" ht="14.25" customHeight="1" x14ac:dyDescent="0.25">
      <c r="A850" s="157"/>
    </row>
    <row r="851" spans="1:1" ht="14.25" customHeight="1" x14ac:dyDescent="0.25">
      <c r="A851" s="157"/>
    </row>
    <row r="852" spans="1:1" ht="14.25" customHeight="1" x14ac:dyDescent="0.25">
      <c r="A852" s="157"/>
    </row>
    <row r="853" spans="1:1" ht="14.25" customHeight="1" x14ac:dyDescent="0.25">
      <c r="A853" s="157"/>
    </row>
    <row r="854" spans="1:1" ht="14.25" customHeight="1" x14ac:dyDescent="0.25">
      <c r="A854" s="157"/>
    </row>
    <row r="855" spans="1:1" ht="14.25" customHeight="1" x14ac:dyDescent="0.25">
      <c r="A855" s="157"/>
    </row>
    <row r="856" spans="1:1" ht="14.25" customHeight="1" x14ac:dyDescent="0.25">
      <c r="A856" s="157"/>
    </row>
    <row r="857" spans="1:1" ht="14.25" customHeight="1" x14ac:dyDescent="0.25">
      <c r="A857" s="157"/>
    </row>
    <row r="858" spans="1:1" ht="14.25" customHeight="1" x14ac:dyDescent="0.25">
      <c r="A858" s="157"/>
    </row>
    <row r="859" spans="1:1" ht="14.25" customHeight="1" x14ac:dyDescent="0.25">
      <c r="A859" s="157"/>
    </row>
    <row r="860" spans="1:1" ht="14.25" customHeight="1" x14ac:dyDescent="0.25">
      <c r="A860" s="157"/>
    </row>
    <row r="861" spans="1:1" ht="14.25" customHeight="1" x14ac:dyDescent="0.25">
      <c r="A861" s="157"/>
    </row>
    <row r="862" spans="1:1" ht="14.25" customHeight="1" x14ac:dyDescent="0.25">
      <c r="A862" s="157"/>
    </row>
    <row r="863" spans="1:1" ht="14.25" customHeight="1" x14ac:dyDescent="0.25">
      <c r="A863" s="157"/>
    </row>
    <row r="864" spans="1:1" ht="14.25" customHeight="1" x14ac:dyDescent="0.25">
      <c r="A864" s="157"/>
    </row>
    <row r="865" spans="1:1" ht="14.25" customHeight="1" x14ac:dyDescent="0.25">
      <c r="A865" s="157"/>
    </row>
    <row r="866" spans="1:1" ht="14.25" customHeight="1" x14ac:dyDescent="0.25">
      <c r="A866" s="157"/>
    </row>
    <row r="867" spans="1:1" ht="14.25" customHeight="1" x14ac:dyDescent="0.25">
      <c r="A867" s="157"/>
    </row>
    <row r="868" spans="1:1" ht="14.25" customHeight="1" x14ac:dyDescent="0.25">
      <c r="A868" s="157"/>
    </row>
    <row r="869" spans="1:1" ht="14.25" customHeight="1" x14ac:dyDescent="0.25">
      <c r="A869" s="157"/>
    </row>
    <row r="870" spans="1:1" ht="14.25" customHeight="1" x14ac:dyDescent="0.25">
      <c r="A870" s="157"/>
    </row>
    <row r="871" spans="1:1" ht="14.25" customHeight="1" x14ac:dyDescent="0.25">
      <c r="A871" s="157"/>
    </row>
    <row r="872" spans="1:1" ht="14.25" customHeight="1" x14ac:dyDescent="0.25">
      <c r="A872" s="157"/>
    </row>
    <row r="873" spans="1:1" ht="14.25" customHeight="1" x14ac:dyDescent="0.25">
      <c r="A873" s="157"/>
    </row>
    <row r="874" spans="1:1" ht="14.25" customHeight="1" x14ac:dyDescent="0.25">
      <c r="A874" s="157"/>
    </row>
    <row r="875" spans="1:1" ht="14.25" customHeight="1" x14ac:dyDescent="0.25">
      <c r="A875" s="157"/>
    </row>
    <row r="876" spans="1:1" ht="14.25" customHeight="1" x14ac:dyDescent="0.25">
      <c r="A876" s="157"/>
    </row>
    <row r="877" spans="1:1" ht="14.25" customHeight="1" x14ac:dyDescent="0.25">
      <c r="A877" s="157"/>
    </row>
    <row r="878" spans="1:1" ht="14.25" customHeight="1" x14ac:dyDescent="0.25">
      <c r="A878" s="157"/>
    </row>
    <row r="879" spans="1:1" ht="14.25" customHeight="1" x14ac:dyDescent="0.25">
      <c r="A879" s="157"/>
    </row>
    <row r="880" spans="1:1" ht="14.25" customHeight="1" x14ac:dyDescent="0.25">
      <c r="A880" s="157"/>
    </row>
    <row r="881" spans="1:1" ht="14.25" customHeight="1" x14ac:dyDescent="0.25">
      <c r="A881" s="157"/>
    </row>
    <row r="882" spans="1:1" ht="14.25" customHeight="1" x14ac:dyDescent="0.25">
      <c r="A882" s="157"/>
    </row>
    <row r="883" spans="1:1" ht="14.25" customHeight="1" x14ac:dyDescent="0.25">
      <c r="A883" s="157"/>
    </row>
    <row r="884" spans="1:1" ht="14.25" customHeight="1" x14ac:dyDescent="0.25">
      <c r="A884" s="157"/>
    </row>
    <row r="885" spans="1:1" ht="14.25" customHeight="1" x14ac:dyDescent="0.25">
      <c r="A885" s="157"/>
    </row>
    <row r="886" spans="1:1" ht="14.25" customHeight="1" x14ac:dyDescent="0.25">
      <c r="A886" s="157"/>
    </row>
    <row r="887" spans="1:1" ht="14.25" customHeight="1" x14ac:dyDescent="0.25">
      <c r="A887" s="157"/>
    </row>
    <row r="888" spans="1:1" ht="14.25" customHeight="1" x14ac:dyDescent="0.25">
      <c r="A888" s="157"/>
    </row>
    <row r="889" spans="1:1" ht="14.25" customHeight="1" x14ac:dyDescent="0.25">
      <c r="A889" s="157"/>
    </row>
    <row r="890" spans="1:1" ht="14.25" customHeight="1" x14ac:dyDescent="0.25">
      <c r="A890" s="157"/>
    </row>
    <row r="891" spans="1:1" ht="14.25" customHeight="1" x14ac:dyDescent="0.25">
      <c r="A891" s="157"/>
    </row>
    <row r="892" spans="1:1" ht="14.25" customHeight="1" x14ac:dyDescent="0.25">
      <c r="A892" s="157"/>
    </row>
    <row r="893" spans="1:1" ht="14.25" customHeight="1" x14ac:dyDescent="0.25">
      <c r="A893" s="157"/>
    </row>
    <row r="894" spans="1:1" ht="14.25" customHeight="1" x14ac:dyDescent="0.25">
      <c r="A894" s="157"/>
    </row>
    <row r="895" spans="1:1" ht="14.25" customHeight="1" x14ac:dyDescent="0.25">
      <c r="A895" s="157"/>
    </row>
    <row r="896" spans="1:1" ht="14.25" customHeight="1" x14ac:dyDescent="0.25">
      <c r="A896" s="157"/>
    </row>
    <row r="897" spans="1:1" ht="14.25" customHeight="1" x14ac:dyDescent="0.25">
      <c r="A897" s="157"/>
    </row>
    <row r="898" spans="1:1" ht="14.25" customHeight="1" x14ac:dyDescent="0.25">
      <c r="A898" s="157"/>
    </row>
    <row r="899" spans="1:1" ht="14.25" customHeight="1" x14ac:dyDescent="0.25">
      <c r="A899" s="157"/>
    </row>
    <row r="900" spans="1:1" ht="14.25" customHeight="1" x14ac:dyDescent="0.25">
      <c r="A900" s="157"/>
    </row>
    <row r="901" spans="1:1" ht="14.25" customHeight="1" x14ac:dyDescent="0.25">
      <c r="A901" s="157"/>
    </row>
    <row r="902" spans="1:1" ht="14.25" customHeight="1" x14ac:dyDescent="0.25">
      <c r="A902" s="157"/>
    </row>
    <row r="903" spans="1:1" ht="14.25" customHeight="1" x14ac:dyDescent="0.25">
      <c r="A903" s="157"/>
    </row>
    <row r="904" spans="1:1" ht="14.25" customHeight="1" x14ac:dyDescent="0.25">
      <c r="A904" s="157"/>
    </row>
    <row r="905" spans="1:1" ht="14.25" customHeight="1" x14ac:dyDescent="0.25">
      <c r="A905" s="157"/>
    </row>
    <row r="906" spans="1:1" ht="14.25" customHeight="1" x14ac:dyDescent="0.25">
      <c r="A906" s="157"/>
    </row>
    <row r="907" spans="1:1" ht="14.25" customHeight="1" x14ac:dyDescent="0.25">
      <c r="A907" s="157"/>
    </row>
    <row r="908" spans="1:1" ht="14.25" customHeight="1" x14ac:dyDescent="0.25">
      <c r="A908" s="157"/>
    </row>
    <row r="909" spans="1:1" ht="14.25" customHeight="1" x14ac:dyDescent="0.25">
      <c r="A909" s="157"/>
    </row>
    <row r="910" spans="1:1" ht="14.25" customHeight="1" x14ac:dyDescent="0.25">
      <c r="A910" s="157"/>
    </row>
    <row r="911" spans="1:1" ht="14.25" customHeight="1" x14ac:dyDescent="0.25">
      <c r="A911" s="157"/>
    </row>
    <row r="912" spans="1:1" ht="14.25" customHeight="1" x14ac:dyDescent="0.25">
      <c r="A912" s="157"/>
    </row>
    <row r="913" spans="1:1" ht="14.25" customHeight="1" x14ac:dyDescent="0.25">
      <c r="A913" s="157"/>
    </row>
    <row r="914" spans="1:1" ht="14.25" customHeight="1" x14ac:dyDescent="0.25">
      <c r="A914" s="157"/>
    </row>
    <row r="915" spans="1:1" ht="14.25" customHeight="1" x14ac:dyDescent="0.25">
      <c r="A915" s="157"/>
    </row>
    <row r="916" spans="1:1" ht="14.25" customHeight="1" x14ac:dyDescent="0.25">
      <c r="A916" s="157"/>
    </row>
    <row r="917" spans="1:1" ht="14.25" customHeight="1" x14ac:dyDescent="0.25">
      <c r="A917" s="157"/>
    </row>
    <row r="918" spans="1:1" ht="14.25" customHeight="1" x14ac:dyDescent="0.25">
      <c r="A918" s="157"/>
    </row>
    <row r="919" spans="1:1" ht="14.25" customHeight="1" x14ac:dyDescent="0.25">
      <c r="A919" s="157"/>
    </row>
    <row r="920" spans="1:1" ht="14.25" customHeight="1" x14ac:dyDescent="0.25">
      <c r="A920" s="157"/>
    </row>
    <row r="921" spans="1:1" ht="14.25" customHeight="1" x14ac:dyDescent="0.25">
      <c r="A921" s="157"/>
    </row>
    <row r="922" spans="1:1" ht="14.25" customHeight="1" x14ac:dyDescent="0.25">
      <c r="A922" s="157"/>
    </row>
    <row r="923" spans="1:1" ht="14.25" customHeight="1" x14ac:dyDescent="0.25">
      <c r="A923" s="157"/>
    </row>
    <row r="924" spans="1:1" ht="14.25" customHeight="1" x14ac:dyDescent="0.25">
      <c r="A924" s="157"/>
    </row>
    <row r="925" spans="1:1" ht="14.25" customHeight="1" x14ac:dyDescent="0.25">
      <c r="A925" s="157"/>
    </row>
    <row r="926" spans="1:1" ht="14.25" customHeight="1" x14ac:dyDescent="0.25">
      <c r="A926" s="157"/>
    </row>
    <row r="927" spans="1:1" ht="14.25" customHeight="1" x14ac:dyDescent="0.25">
      <c r="A927" s="157"/>
    </row>
    <row r="928" spans="1:1" ht="14.25" customHeight="1" x14ac:dyDescent="0.25">
      <c r="A928" s="157"/>
    </row>
    <row r="929" spans="1:1" ht="14.25" customHeight="1" x14ac:dyDescent="0.25">
      <c r="A929" s="157"/>
    </row>
    <row r="930" spans="1:1" ht="14.25" customHeight="1" x14ac:dyDescent="0.25">
      <c r="A930" s="157"/>
    </row>
    <row r="931" spans="1:1" ht="14.25" customHeight="1" x14ac:dyDescent="0.25">
      <c r="A931" s="157"/>
    </row>
    <row r="932" spans="1:1" ht="14.25" customHeight="1" x14ac:dyDescent="0.25">
      <c r="A932" s="157"/>
    </row>
    <row r="933" spans="1:1" ht="14.25" customHeight="1" x14ac:dyDescent="0.25">
      <c r="A933" s="157"/>
    </row>
    <row r="934" spans="1:1" ht="14.25" customHeight="1" x14ac:dyDescent="0.25">
      <c r="A934" s="157"/>
    </row>
    <row r="935" spans="1:1" ht="14.25" customHeight="1" x14ac:dyDescent="0.25">
      <c r="A935" s="157"/>
    </row>
    <row r="936" spans="1:1" ht="14.25" customHeight="1" x14ac:dyDescent="0.25">
      <c r="A936" s="157"/>
    </row>
    <row r="937" spans="1:1" ht="14.25" customHeight="1" x14ac:dyDescent="0.25">
      <c r="A937" s="157"/>
    </row>
    <row r="938" spans="1:1" ht="14.25" customHeight="1" x14ac:dyDescent="0.25">
      <c r="A938" s="157"/>
    </row>
    <row r="939" spans="1:1" ht="14.25" customHeight="1" x14ac:dyDescent="0.25">
      <c r="A939" s="157"/>
    </row>
    <row r="940" spans="1:1" ht="14.25" customHeight="1" x14ac:dyDescent="0.25">
      <c r="A940" s="157"/>
    </row>
    <row r="941" spans="1:1" ht="14.25" customHeight="1" x14ac:dyDescent="0.25">
      <c r="A941" s="157"/>
    </row>
    <row r="942" spans="1:1" ht="14.25" customHeight="1" x14ac:dyDescent="0.25">
      <c r="A942" s="157"/>
    </row>
    <row r="943" spans="1:1" ht="14.25" customHeight="1" x14ac:dyDescent="0.25">
      <c r="A943" s="157"/>
    </row>
    <row r="944" spans="1:1" ht="14.25" customHeight="1" x14ac:dyDescent="0.25">
      <c r="A944" s="157"/>
    </row>
    <row r="945" spans="1:1" ht="14.25" customHeight="1" x14ac:dyDescent="0.25">
      <c r="A945" s="157"/>
    </row>
    <row r="946" spans="1:1" ht="14.25" customHeight="1" x14ac:dyDescent="0.25">
      <c r="A946" s="157"/>
    </row>
    <row r="947" spans="1:1" ht="14.25" customHeight="1" x14ac:dyDescent="0.25">
      <c r="A947" s="157"/>
    </row>
    <row r="948" spans="1:1" ht="14.25" customHeight="1" x14ac:dyDescent="0.25">
      <c r="A948" s="157"/>
    </row>
    <row r="949" spans="1:1" ht="14.25" customHeight="1" x14ac:dyDescent="0.25">
      <c r="A949" s="157"/>
    </row>
    <row r="950" spans="1:1" ht="14.25" customHeight="1" x14ac:dyDescent="0.25">
      <c r="A950" s="157"/>
    </row>
    <row r="951" spans="1:1" ht="14.25" customHeight="1" x14ac:dyDescent="0.25">
      <c r="A951" s="157"/>
    </row>
    <row r="952" spans="1:1" ht="14.25" customHeight="1" x14ac:dyDescent="0.25">
      <c r="A952" s="157"/>
    </row>
    <row r="953" spans="1:1" ht="14.25" customHeight="1" x14ac:dyDescent="0.25">
      <c r="A953" s="157"/>
    </row>
    <row r="954" spans="1:1" ht="14.25" customHeight="1" x14ac:dyDescent="0.25">
      <c r="A954" s="157"/>
    </row>
    <row r="955" spans="1:1" ht="14.25" customHeight="1" x14ac:dyDescent="0.25">
      <c r="A955" s="157"/>
    </row>
    <row r="956" spans="1:1" ht="14.25" customHeight="1" x14ac:dyDescent="0.25">
      <c r="A956" s="157"/>
    </row>
    <row r="957" spans="1:1" ht="14.25" customHeight="1" x14ac:dyDescent="0.25">
      <c r="A957" s="157"/>
    </row>
    <row r="958" spans="1:1" ht="14.25" customHeight="1" x14ac:dyDescent="0.25">
      <c r="A958" s="157"/>
    </row>
    <row r="959" spans="1:1" ht="14.25" customHeight="1" x14ac:dyDescent="0.25">
      <c r="A959" s="157"/>
    </row>
    <row r="960" spans="1:1" ht="14.25" customHeight="1" x14ac:dyDescent="0.25">
      <c r="A960" s="157"/>
    </row>
    <row r="961" spans="1:1" ht="14.25" customHeight="1" x14ac:dyDescent="0.25">
      <c r="A961" s="157"/>
    </row>
    <row r="962" spans="1:1" ht="14.25" customHeight="1" x14ac:dyDescent="0.25">
      <c r="A962" s="157"/>
    </row>
    <row r="963" spans="1:1" ht="14.25" customHeight="1" x14ac:dyDescent="0.25">
      <c r="A963" s="157"/>
    </row>
    <row r="964" spans="1:1" ht="14.25" customHeight="1" x14ac:dyDescent="0.25">
      <c r="A964" s="157"/>
    </row>
    <row r="965" spans="1:1" ht="14.25" customHeight="1" x14ac:dyDescent="0.25">
      <c r="A965" s="157"/>
    </row>
    <row r="966" spans="1:1" ht="14.25" customHeight="1" x14ac:dyDescent="0.25">
      <c r="A966" s="157"/>
    </row>
    <row r="967" spans="1:1" ht="14.25" customHeight="1" x14ac:dyDescent="0.25">
      <c r="A967" s="157"/>
    </row>
    <row r="968" spans="1:1" ht="14.25" customHeight="1" x14ac:dyDescent="0.25">
      <c r="A968" s="157"/>
    </row>
    <row r="969" spans="1:1" ht="14.25" customHeight="1" x14ac:dyDescent="0.25">
      <c r="A969" s="157"/>
    </row>
    <row r="970" spans="1:1" ht="14.25" customHeight="1" x14ac:dyDescent="0.25">
      <c r="A970" s="157"/>
    </row>
    <row r="971" spans="1:1" ht="14.25" customHeight="1" x14ac:dyDescent="0.25">
      <c r="A971" s="157"/>
    </row>
    <row r="972" spans="1:1" ht="14.25" customHeight="1" x14ac:dyDescent="0.25">
      <c r="A972" s="157"/>
    </row>
    <row r="973" spans="1:1" ht="14.25" customHeight="1" x14ac:dyDescent="0.25">
      <c r="A973" s="157"/>
    </row>
    <row r="974" spans="1:1" ht="14.25" customHeight="1" x14ac:dyDescent="0.25">
      <c r="A974" s="157"/>
    </row>
    <row r="975" spans="1:1" ht="14.25" customHeight="1" x14ac:dyDescent="0.25">
      <c r="A975" s="157"/>
    </row>
    <row r="976" spans="1:1" ht="14.25" customHeight="1" x14ac:dyDescent="0.25">
      <c r="A976" s="157"/>
    </row>
    <row r="977" spans="1:1" ht="14.25" customHeight="1" x14ac:dyDescent="0.25">
      <c r="A977" s="157"/>
    </row>
    <row r="978" spans="1:1" ht="14.25" customHeight="1" x14ac:dyDescent="0.25">
      <c r="A978" s="157"/>
    </row>
    <row r="979" spans="1:1" ht="14.25" customHeight="1" x14ac:dyDescent="0.25">
      <c r="A979" s="157"/>
    </row>
    <row r="980" spans="1:1" ht="14.25" customHeight="1" x14ac:dyDescent="0.25">
      <c r="A980" s="157"/>
    </row>
    <row r="981" spans="1:1" ht="14.25" customHeight="1" x14ac:dyDescent="0.25">
      <c r="A981" s="157"/>
    </row>
    <row r="982" spans="1:1" ht="14.25" customHeight="1" x14ac:dyDescent="0.25">
      <c r="A982" s="157"/>
    </row>
    <row r="983" spans="1:1" ht="14.25" customHeight="1" x14ac:dyDescent="0.25">
      <c r="A983" s="157"/>
    </row>
    <row r="984" spans="1:1" ht="14.25" customHeight="1" x14ac:dyDescent="0.25">
      <c r="A984" s="157"/>
    </row>
    <row r="985" spans="1:1" ht="14.25" customHeight="1" x14ac:dyDescent="0.25">
      <c r="A985" s="157"/>
    </row>
    <row r="986" spans="1:1" ht="14.25" customHeight="1" x14ac:dyDescent="0.25">
      <c r="A986" s="157"/>
    </row>
    <row r="987" spans="1:1" ht="14.25" customHeight="1" x14ac:dyDescent="0.25">
      <c r="A987" s="157"/>
    </row>
    <row r="988" spans="1:1" ht="14.25" customHeight="1" x14ac:dyDescent="0.25">
      <c r="A988" s="157"/>
    </row>
    <row r="989" spans="1:1" ht="14.25" customHeight="1" x14ac:dyDescent="0.25">
      <c r="A989" s="157"/>
    </row>
    <row r="990" spans="1:1" ht="14.25" customHeight="1" x14ac:dyDescent="0.25">
      <c r="A990" s="157"/>
    </row>
    <row r="991" spans="1:1" ht="14.25" customHeight="1" x14ac:dyDescent="0.25">
      <c r="A991" s="157"/>
    </row>
    <row r="992" spans="1:1" ht="14.25" customHeight="1" x14ac:dyDescent="0.25">
      <c r="A992" s="157"/>
    </row>
    <row r="993" spans="1:1" ht="14.25" customHeight="1" x14ac:dyDescent="0.25">
      <c r="A993" s="157"/>
    </row>
    <row r="994" spans="1:1" ht="14.25" customHeight="1" x14ac:dyDescent="0.25">
      <c r="A994" s="157"/>
    </row>
    <row r="995" spans="1:1" ht="14.25" customHeight="1" x14ac:dyDescent="0.25">
      <c r="A995" s="157"/>
    </row>
    <row r="996" spans="1:1" ht="14.25" customHeight="1" x14ac:dyDescent="0.25">
      <c r="A996" s="157"/>
    </row>
    <row r="997" spans="1:1" ht="14.25" customHeight="1" x14ac:dyDescent="0.25">
      <c r="A997" s="157"/>
    </row>
    <row r="998" spans="1:1" ht="14.25" customHeight="1" x14ac:dyDescent="0.25">
      <c r="A998" s="157"/>
    </row>
    <row r="999" spans="1:1" ht="14.25" customHeight="1" x14ac:dyDescent="0.25">
      <c r="A999" s="157"/>
    </row>
    <row r="1000" spans="1:1" ht="14.25" customHeight="1" x14ac:dyDescent="0.25">
      <c r="A1000" s="157"/>
    </row>
  </sheetData>
  <mergeCells count="2">
    <mergeCell ref="AC5:AG5"/>
    <mergeCell ref="B78:I81"/>
  </mergeCells>
  <pageMargins left="0.7" right="0.7" top="0.75" bottom="0.75" header="0" footer="0"/>
  <pageSetup paperSize="9" scale="4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1" spans="1:8" ht="14.25" customHeight="1" x14ac:dyDescent="0.25">
      <c r="A1" s="2" t="s">
        <v>1</v>
      </c>
    </row>
    <row r="2" spans="1:8" ht="14.25" customHeight="1" x14ac:dyDescent="0.25"/>
    <row r="3" spans="1:8" ht="14.25" customHeight="1" x14ac:dyDescent="0.25">
      <c r="A3" s="4" t="s">
        <v>3</v>
      </c>
    </row>
    <row r="4" spans="1:8" ht="14.25" customHeight="1" x14ac:dyDescent="0.25">
      <c r="H4" s="6" t="s">
        <v>4</v>
      </c>
    </row>
    <row r="5" spans="1:8" ht="14.25" customHeight="1" x14ac:dyDescent="0.25">
      <c r="A5" s="7" t="s">
        <v>5</v>
      </c>
      <c r="B5" s="7" t="s">
        <v>6</v>
      </c>
      <c r="C5" s="7" t="s">
        <v>7</v>
      </c>
      <c r="H5" s="6" t="s">
        <v>8</v>
      </c>
    </row>
    <row r="6" spans="1:8" ht="14.25" customHeight="1" x14ac:dyDescent="0.25">
      <c r="A6" s="8" t="s">
        <v>9</v>
      </c>
      <c r="B6" s="8" t="s">
        <v>10</v>
      </c>
      <c r="C6" s="8" t="s">
        <v>11</v>
      </c>
      <c r="H6" s="6" t="s">
        <v>12</v>
      </c>
    </row>
    <row r="7" spans="1:8" ht="14.25" customHeight="1" x14ac:dyDescent="0.25">
      <c r="A7" s="8" t="s">
        <v>9</v>
      </c>
      <c r="B7" s="8" t="s">
        <v>13</v>
      </c>
      <c r="C7" s="8" t="s">
        <v>14</v>
      </c>
      <c r="H7" s="6" t="s">
        <v>15</v>
      </c>
    </row>
    <row r="8" spans="1:8" ht="14.25" customHeight="1" x14ac:dyDescent="0.25">
      <c r="H8" s="6" t="s">
        <v>16</v>
      </c>
    </row>
    <row r="9" spans="1:8" ht="14.25" customHeight="1" x14ac:dyDescent="0.25">
      <c r="H9" s="6" t="s">
        <v>17</v>
      </c>
    </row>
    <row r="10" spans="1:8" ht="14.25" customHeight="1" x14ac:dyDescent="0.25">
      <c r="A10" s="4" t="s">
        <v>18</v>
      </c>
      <c r="H10" s="6" t="s">
        <v>19</v>
      </c>
    </row>
    <row r="11" spans="1:8" ht="14.25" customHeight="1" x14ac:dyDescent="0.25">
      <c r="H11" s="6" t="s">
        <v>20</v>
      </c>
    </row>
    <row r="12" spans="1:8" ht="14.25" customHeight="1" x14ac:dyDescent="0.25">
      <c r="A12" s="7" t="s">
        <v>5</v>
      </c>
      <c r="B12" s="7" t="s">
        <v>6</v>
      </c>
      <c r="C12" s="7" t="s">
        <v>7</v>
      </c>
      <c r="H12" s="6" t="s">
        <v>21</v>
      </c>
    </row>
    <row r="13" spans="1:8" ht="14.25" customHeight="1" x14ac:dyDescent="0.25">
      <c r="A13" s="8" t="s">
        <v>9</v>
      </c>
      <c r="B13" s="8" t="s">
        <v>22</v>
      </c>
      <c r="C13" s="8" t="s">
        <v>23</v>
      </c>
      <c r="H13" s="6" t="s">
        <v>24</v>
      </c>
    </row>
    <row r="14" spans="1:8" ht="14.25" customHeight="1" x14ac:dyDescent="0.25">
      <c r="A14" s="8" t="s">
        <v>9</v>
      </c>
      <c r="B14" s="8" t="s">
        <v>26</v>
      </c>
      <c r="C14" s="8" t="s">
        <v>27</v>
      </c>
    </row>
    <row r="15" spans="1:8" ht="14.25" customHeight="1" x14ac:dyDescent="0.25">
      <c r="A15" s="8" t="s">
        <v>9</v>
      </c>
      <c r="B15" s="8" t="s">
        <v>28</v>
      </c>
      <c r="C15" s="8" t="s">
        <v>29</v>
      </c>
    </row>
    <row r="16" spans="1:8" ht="14.25" customHeight="1" x14ac:dyDescent="0.25">
      <c r="A16" s="8" t="s">
        <v>9</v>
      </c>
      <c r="B16" s="8" t="s">
        <v>30</v>
      </c>
      <c r="C16" s="8" t="s">
        <v>31</v>
      </c>
    </row>
    <row r="17" spans="1:3" ht="14.25" customHeight="1" x14ac:dyDescent="0.25">
      <c r="A17" s="8" t="s">
        <v>9</v>
      </c>
      <c r="B17" s="8" t="s">
        <v>32</v>
      </c>
      <c r="C17" s="8" t="s">
        <v>34</v>
      </c>
    </row>
    <row r="18" spans="1:3" ht="14.25" customHeight="1" x14ac:dyDescent="0.25">
      <c r="A18" s="8" t="s">
        <v>9</v>
      </c>
      <c r="B18" s="8" t="s">
        <v>35</v>
      </c>
      <c r="C18" s="8" t="s">
        <v>34</v>
      </c>
    </row>
    <row r="19" spans="1:3" ht="14.25" customHeight="1" x14ac:dyDescent="0.25"/>
    <row r="20" spans="1:3" ht="14.25" customHeight="1" x14ac:dyDescent="0.25"/>
    <row r="21" spans="1:3" ht="14.25" customHeight="1" x14ac:dyDescent="0.25">
      <c r="A21" s="4" t="s">
        <v>36</v>
      </c>
    </row>
    <row r="22" spans="1:3" ht="14.25" customHeight="1" x14ac:dyDescent="0.25"/>
    <row r="23" spans="1:3" ht="14.25" customHeight="1" x14ac:dyDescent="0.25">
      <c r="A23" s="7" t="s">
        <v>5</v>
      </c>
      <c r="B23" s="7" t="s">
        <v>6</v>
      </c>
      <c r="C23" s="7" t="s">
        <v>7</v>
      </c>
    </row>
    <row r="24" spans="1:3" ht="14.25" customHeight="1" x14ac:dyDescent="0.25">
      <c r="A24" s="8" t="s">
        <v>37</v>
      </c>
      <c r="B24" s="8" t="s">
        <v>38</v>
      </c>
      <c r="C24" s="8" t="s">
        <v>39</v>
      </c>
    </row>
    <row r="25" spans="1:3" ht="14.25" customHeight="1" x14ac:dyDescent="0.25">
      <c r="A25" s="8" t="s">
        <v>9</v>
      </c>
      <c r="B25" s="8" t="s">
        <v>22</v>
      </c>
      <c r="C25" s="8" t="s">
        <v>41</v>
      </c>
    </row>
    <row r="26" spans="1:3" ht="14.25" customHeight="1" x14ac:dyDescent="0.25">
      <c r="A26" s="8" t="s">
        <v>9</v>
      </c>
      <c r="B26" s="8" t="s">
        <v>26</v>
      </c>
      <c r="C26" s="8" t="s">
        <v>42</v>
      </c>
    </row>
    <row r="27" spans="1:3" ht="14.25" customHeight="1" x14ac:dyDescent="0.25">
      <c r="A27" s="8" t="s">
        <v>9</v>
      </c>
      <c r="B27" s="8" t="s">
        <v>28</v>
      </c>
      <c r="C27" s="8" t="s">
        <v>44</v>
      </c>
    </row>
    <row r="28" spans="1:3" ht="14.25" customHeight="1" x14ac:dyDescent="0.25">
      <c r="A28" s="8" t="s">
        <v>9</v>
      </c>
      <c r="B28" s="8" t="s">
        <v>30</v>
      </c>
      <c r="C28" s="8" t="s">
        <v>45</v>
      </c>
    </row>
    <row r="29" spans="1:3" ht="14.25" customHeight="1" x14ac:dyDescent="0.25">
      <c r="A29" s="8" t="s">
        <v>9</v>
      </c>
      <c r="B29" s="8" t="s">
        <v>32</v>
      </c>
      <c r="C29" s="8" t="s">
        <v>46</v>
      </c>
    </row>
    <row r="30" spans="1:3" ht="14.25" customHeight="1" x14ac:dyDescent="0.25">
      <c r="A30" s="8" t="s">
        <v>9</v>
      </c>
      <c r="B30" s="8" t="s">
        <v>35</v>
      </c>
      <c r="C30" s="8" t="s">
        <v>48</v>
      </c>
    </row>
    <row r="31" spans="1:3" ht="14.25" customHeight="1" x14ac:dyDescent="0.25"/>
    <row r="32" spans="1:3" ht="14.25" customHeight="1" x14ac:dyDescent="0.25"/>
    <row r="33" spans="1:3" ht="14.25" customHeight="1" x14ac:dyDescent="0.25">
      <c r="A33" s="2" t="s">
        <v>49</v>
      </c>
    </row>
    <row r="34" spans="1:3" ht="14.25" customHeight="1" x14ac:dyDescent="0.25"/>
    <row r="35" spans="1:3" ht="14.25" customHeight="1" x14ac:dyDescent="0.25">
      <c r="A35" s="4" t="s">
        <v>3</v>
      </c>
    </row>
    <row r="36" spans="1:3" ht="14.25" customHeight="1" x14ac:dyDescent="0.25"/>
    <row r="37" spans="1:3" ht="14.25" customHeight="1" x14ac:dyDescent="0.25">
      <c r="A37" s="7" t="s">
        <v>5</v>
      </c>
      <c r="B37" s="7" t="s">
        <v>6</v>
      </c>
      <c r="C37" s="7" t="s">
        <v>7</v>
      </c>
    </row>
    <row r="38" spans="1:3" ht="14.25" customHeight="1" x14ac:dyDescent="0.25">
      <c r="A38" s="8" t="s">
        <v>9</v>
      </c>
      <c r="B38" s="8" t="s">
        <v>10</v>
      </c>
      <c r="C38" s="8" t="s">
        <v>52</v>
      </c>
    </row>
    <row r="39" spans="1:3" ht="14.25" customHeight="1" x14ac:dyDescent="0.25">
      <c r="A39" s="8" t="s">
        <v>9</v>
      </c>
      <c r="B39" s="8" t="s">
        <v>13</v>
      </c>
      <c r="C39" s="8" t="s">
        <v>53</v>
      </c>
    </row>
    <row r="40" spans="1:3" ht="14.25" customHeight="1" x14ac:dyDescent="0.25">
      <c r="A40" s="8" t="s">
        <v>54</v>
      </c>
      <c r="B40" s="8" t="s">
        <v>10</v>
      </c>
      <c r="C40" s="8" t="s">
        <v>55</v>
      </c>
    </row>
    <row r="41" spans="1:3" ht="14.25" customHeight="1" x14ac:dyDescent="0.25">
      <c r="A41" s="8" t="s">
        <v>54</v>
      </c>
      <c r="B41" s="8" t="s">
        <v>13</v>
      </c>
      <c r="C41" s="8" t="s">
        <v>56</v>
      </c>
    </row>
    <row r="42" spans="1:3" ht="14.25" customHeight="1" x14ac:dyDescent="0.25">
      <c r="A42" s="8" t="s">
        <v>57</v>
      </c>
      <c r="B42" s="8" t="s">
        <v>10</v>
      </c>
      <c r="C42" s="8" t="s">
        <v>58</v>
      </c>
    </row>
    <row r="43" spans="1:3" ht="14.25" customHeight="1" x14ac:dyDescent="0.25">
      <c r="A43" s="8" t="s">
        <v>57</v>
      </c>
      <c r="B43" s="8" t="s">
        <v>13</v>
      </c>
      <c r="C43" s="8" t="s">
        <v>59</v>
      </c>
    </row>
    <row r="44" spans="1:3" ht="14.25" customHeight="1" x14ac:dyDescent="0.25"/>
    <row r="45" spans="1:3" ht="14.25" customHeight="1" x14ac:dyDescent="0.25"/>
    <row r="46" spans="1:3" ht="14.25" customHeight="1" x14ac:dyDescent="0.25">
      <c r="A46" s="4" t="s">
        <v>18</v>
      </c>
    </row>
    <row r="47" spans="1:3" ht="14.25" customHeight="1" x14ac:dyDescent="0.25"/>
    <row r="48" spans="1:3" ht="14.25" customHeight="1" x14ac:dyDescent="0.25">
      <c r="A48" s="7" t="s">
        <v>5</v>
      </c>
      <c r="B48" s="7" t="s">
        <v>6</v>
      </c>
      <c r="C48" s="7" t="s">
        <v>7</v>
      </c>
    </row>
    <row r="49" spans="1:3" ht="14.25" customHeight="1" x14ac:dyDescent="0.25">
      <c r="A49" s="8" t="s">
        <v>9</v>
      </c>
      <c r="B49" s="8" t="s">
        <v>22</v>
      </c>
      <c r="C49" s="8" t="s">
        <v>60</v>
      </c>
    </row>
    <row r="50" spans="1:3" ht="14.25" customHeight="1" x14ac:dyDescent="0.25">
      <c r="A50" s="8" t="s">
        <v>9</v>
      </c>
      <c r="B50" s="8" t="s">
        <v>26</v>
      </c>
      <c r="C50" s="8" t="s">
        <v>61</v>
      </c>
    </row>
    <row r="51" spans="1:3" ht="14.25" customHeight="1" x14ac:dyDescent="0.25">
      <c r="A51" s="8" t="s">
        <v>9</v>
      </c>
      <c r="B51" s="8" t="s">
        <v>28</v>
      </c>
      <c r="C51" s="8" t="s">
        <v>62</v>
      </c>
    </row>
    <row r="52" spans="1:3" ht="14.25" customHeight="1" x14ac:dyDescent="0.25">
      <c r="A52" s="8" t="s">
        <v>9</v>
      </c>
      <c r="B52" s="8" t="s">
        <v>30</v>
      </c>
      <c r="C52" s="8" t="s">
        <v>63</v>
      </c>
    </row>
    <row r="53" spans="1:3" ht="14.25" customHeight="1" x14ac:dyDescent="0.25">
      <c r="A53" s="8" t="s">
        <v>9</v>
      </c>
      <c r="B53" s="8" t="s">
        <v>32</v>
      </c>
      <c r="C53" s="8" t="s">
        <v>64</v>
      </c>
    </row>
    <row r="54" spans="1:3" ht="14.25" customHeight="1" x14ac:dyDescent="0.25">
      <c r="A54" s="8" t="s">
        <v>9</v>
      </c>
      <c r="B54" s="8" t="s">
        <v>35</v>
      </c>
      <c r="C54" s="8" t="s">
        <v>65</v>
      </c>
    </row>
    <row r="55" spans="1:3" ht="14.25" customHeight="1" x14ac:dyDescent="0.25"/>
    <row r="56" spans="1:3" ht="14.25" customHeight="1" x14ac:dyDescent="0.25"/>
    <row r="57" spans="1:3" ht="14.25" customHeight="1" x14ac:dyDescent="0.25">
      <c r="A57" s="4" t="s">
        <v>36</v>
      </c>
    </row>
    <row r="58" spans="1:3" ht="14.25" customHeight="1" x14ac:dyDescent="0.25"/>
    <row r="59" spans="1:3" ht="14.25" customHeight="1" x14ac:dyDescent="0.25">
      <c r="A59" s="7" t="s">
        <v>5</v>
      </c>
      <c r="B59" s="7" t="s">
        <v>6</v>
      </c>
      <c r="C59" s="7" t="s">
        <v>7</v>
      </c>
    </row>
    <row r="60" spans="1:3" ht="14.25" customHeight="1" x14ac:dyDescent="0.25">
      <c r="A60" s="8" t="s">
        <v>9</v>
      </c>
      <c r="B60" s="8" t="s">
        <v>22</v>
      </c>
      <c r="C60" s="8" t="s">
        <v>67</v>
      </c>
    </row>
    <row r="61" spans="1:3" ht="14.25" customHeight="1" x14ac:dyDescent="0.25">
      <c r="A61" s="8" t="s">
        <v>9</v>
      </c>
      <c r="B61" s="8" t="s">
        <v>26</v>
      </c>
      <c r="C61" s="8" t="s">
        <v>68</v>
      </c>
    </row>
    <row r="62" spans="1:3" ht="14.25" customHeight="1" x14ac:dyDescent="0.25">
      <c r="A62" s="8" t="s">
        <v>9</v>
      </c>
      <c r="B62" s="8" t="s">
        <v>28</v>
      </c>
      <c r="C62" s="8" t="s">
        <v>69</v>
      </c>
    </row>
    <row r="63" spans="1:3" ht="14.25" customHeight="1" x14ac:dyDescent="0.25">
      <c r="A63" s="8" t="s">
        <v>9</v>
      </c>
      <c r="B63" s="8" t="s">
        <v>30</v>
      </c>
      <c r="C63" s="8" t="s">
        <v>70</v>
      </c>
    </row>
    <row r="64" spans="1:3" ht="14.25" customHeight="1" x14ac:dyDescent="0.25">
      <c r="A64" s="8" t="s">
        <v>9</v>
      </c>
      <c r="B64" s="8" t="s">
        <v>32</v>
      </c>
      <c r="C64" s="8" t="s">
        <v>71</v>
      </c>
    </row>
    <row r="65" spans="1:3" ht="14.25" customHeight="1" x14ac:dyDescent="0.25">
      <c r="A65" s="8" t="s">
        <v>9</v>
      </c>
      <c r="B65" s="8" t="s">
        <v>35</v>
      </c>
      <c r="C65" s="8" t="s">
        <v>72</v>
      </c>
    </row>
    <row r="66" spans="1:3" ht="14.25" customHeight="1" x14ac:dyDescent="0.25">
      <c r="A66" s="8" t="s">
        <v>54</v>
      </c>
      <c r="B66" s="8" t="s">
        <v>73</v>
      </c>
      <c r="C66" s="8" t="s">
        <v>74</v>
      </c>
    </row>
    <row r="67" spans="1:3" ht="14.25" customHeight="1" x14ac:dyDescent="0.25">
      <c r="A67" s="8" t="s">
        <v>54</v>
      </c>
      <c r="B67" s="8" t="s">
        <v>38</v>
      </c>
      <c r="C67" s="8" t="s">
        <v>75</v>
      </c>
    </row>
    <row r="68" spans="1:3" ht="14.25" customHeight="1" x14ac:dyDescent="0.25"/>
    <row r="69" spans="1:3" ht="14.25" customHeight="1" x14ac:dyDescent="0.25"/>
    <row r="70" spans="1:3" ht="14.25" customHeight="1" x14ac:dyDescent="0.25"/>
    <row r="71" spans="1:3" ht="14.25" customHeight="1" x14ac:dyDescent="0.25"/>
    <row r="72" spans="1:3" ht="14.25" customHeight="1" x14ac:dyDescent="0.25"/>
    <row r="73" spans="1:3" ht="14.25" customHeight="1" x14ac:dyDescent="0.25"/>
    <row r="74" spans="1:3" ht="14.25" customHeight="1" x14ac:dyDescent="0.25"/>
    <row r="75" spans="1:3" ht="14.25" customHeight="1" x14ac:dyDescent="0.25"/>
    <row r="76" spans="1:3" ht="14.25" customHeight="1" x14ac:dyDescent="0.25"/>
    <row r="77" spans="1:3" ht="14.25" customHeight="1" x14ac:dyDescent="0.25"/>
    <row r="78" spans="1:3" ht="14.25" customHeight="1" x14ac:dyDescent="0.25"/>
    <row r="79" spans="1:3" ht="14.25" customHeight="1" x14ac:dyDescent="0.25"/>
    <row r="80" spans="1:3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2026-2027</vt:lpstr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 Jansen</dc:creator>
  <cp:lastModifiedBy>Rutger Baas</cp:lastModifiedBy>
  <dcterms:created xsi:type="dcterms:W3CDTF">2022-07-14T18:31:18Z</dcterms:created>
  <dcterms:modified xsi:type="dcterms:W3CDTF">2026-08-17T14:15:54Z</dcterms:modified>
</cp:coreProperties>
</file>